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255" firstSheet="2" activeTab="2"/>
  </bookViews>
  <sheets>
    <sheet name="Sheet1" sheetId="1" state="hidden" r:id="rId1"/>
    <sheet name="物资采购清单" sheetId="2" state="hidden" r:id="rId2"/>
    <sheet name="Sheet2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<sst xmlns="http://schemas.openxmlformats.org/spreadsheetml/2006/main" count="1017" uniqueCount="294">
  <si>
    <t>物资采购清单</t>
  </si>
  <si>
    <t>制表人：                                   部门负责人（盖章部门）：</t>
  </si>
  <si>
    <t>序号</t>
  </si>
  <si>
    <t>品牌</t>
  </si>
  <si>
    <t>名称</t>
  </si>
  <si>
    <t>规格型号/技术参数</t>
  </si>
  <si>
    <t>计量</t>
  </si>
  <si>
    <t>数量</t>
  </si>
  <si>
    <t>单价（元）</t>
  </si>
  <si>
    <t>总价</t>
  </si>
  <si>
    <t>审计（元）</t>
  </si>
  <si>
    <t>玉蝶</t>
  </si>
  <si>
    <t>铜芯线</t>
  </si>
  <si>
    <t>10m㎡</t>
  </si>
  <si>
    <t>卷/100米</t>
  </si>
  <si>
    <t>6m㎡</t>
  </si>
  <si>
    <t>4m㎡</t>
  </si>
  <si>
    <t>2.5m㎡</t>
  </si>
  <si>
    <t>1.5m㎡</t>
  </si>
  <si>
    <t>联塑</t>
  </si>
  <si>
    <t>线槽板</t>
  </si>
  <si>
    <t>39*19*3.4米</t>
  </si>
  <si>
    <t>棵</t>
  </si>
  <si>
    <t>波纹管/米</t>
  </si>
  <si>
    <t>20mm</t>
  </si>
  <si>
    <t>根/50米</t>
  </si>
  <si>
    <t>波纹管</t>
  </si>
  <si>
    <t>个</t>
  </si>
  <si>
    <t>PE50</t>
  </si>
  <si>
    <t>米</t>
  </si>
  <si>
    <t>穿线管</t>
  </si>
  <si>
    <t>50m</t>
  </si>
  <si>
    <t>公牛</t>
  </si>
  <si>
    <t>公牛插座</t>
  </si>
  <si>
    <t>16A明装</t>
  </si>
  <si>
    <t>10A明装</t>
  </si>
  <si>
    <t>16暗线</t>
  </si>
  <si>
    <t>10A暗线</t>
  </si>
  <si>
    <t>公牛五孔插座</t>
  </si>
  <si>
    <t>三相插座</t>
  </si>
  <si>
    <t>16A</t>
  </si>
  <si>
    <t>25A</t>
  </si>
  <si>
    <t>三相插座/插头</t>
  </si>
  <si>
    <t>公牛插头</t>
  </si>
  <si>
    <t>三角16A</t>
  </si>
  <si>
    <t>三角10A</t>
  </si>
  <si>
    <t>两角10A</t>
  </si>
  <si>
    <t>三叉插头</t>
  </si>
  <si>
    <t>二级插头</t>
  </si>
  <si>
    <t>公牛插板</t>
  </si>
  <si>
    <t>1.8米</t>
  </si>
  <si>
    <t>3米</t>
  </si>
  <si>
    <t>5米</t>
  </si>
  <si>
    <t>公牛开关</t>
  </si>
  <si>
    <t>1开明装</t>
  </si>
  <si>
    <t>2开明装</t>
  </si>
  <si>
    <t>3开明装</t>
  </si>
  <si>
    <t>4开明装</t>
  </si>
  <si>
    <t>正泰</t>
  </si>
  <si>
    <t>空开断路器</t>
  </si>
  <si>
    <t>NXB-32A-1P</t>
  </si>
  <si>
    <t>NXB-63A-1P</t>
  </si>
  <si>
    <t>NXB-32A-2P</t>
  </si>
  <si>
    <t>NXB-63A-2P</t>
  </si>
  <si>
    <t>NXB-100A-2P</t>
  </si>
  <si>
    <t>NXB-32A-3P</t>
  </si>
  <si>
    <t>NXB-63A-3P</t>
  </si>
  <si>
    <t>NXB-63A-3P+N</t>
  </si>
  <si>
    <t>NXB-100A-3P</t>
  </si>
  <si>
    <t>NXB-32A-4P</t>
  </si>
  <si>
    <t>NXB-63A-4P</t>
  </si>
  <si>
    <t>NXB-100A-4P</t>
  </si>
  <si>
    <t>空开</t>
  </si>
  <si>
    <t>400A</t>
  </si>
  <si>
    <t>200A</t>
  </si>
  <si>
    <t>100A</t>
  </si>
  <si>
    <t>东成</t>
  </si>
  <si>
    <t>电胶布</t>
  </si>
  <si>
    <t>三棵树</t>
  </si>
  <si>
    <t>免钉胶</t>
  </si>
  <si>
    <t>支</t>
  </si>
  <si>
    <t>三桥</t>
  </si>
  <si>
    <t>线卡</t>
  </si>
  <si>
    <t>包</t>
  </si>
  <si>
    <t>紧固</t>
  </si>
  <si>
    <t>自攻螺丝</t>
  </si>
  <si>
    <t>2.5mm</t>
  </si>
  <si>
    <t>盒</t>
  </si>
  <si>
    <t>明装底盒</t>
  </si>
  <si>
    <t>麒诺</t>
  </si>
  <si>
    <t>钢卷尺</t>
  </si>
  <si>
    <t>金峰</t>
  </si>
  <si>
    <t>电箱</t>
  </si>
  <si>
    <t>300*400</t>
  </si>
  <si>
    <t>坚固力</t>
  </si>
  <si>
    <t>长锁</t>
  </si>
  <si>
    <t>金牌浴顶</t>
  </si>
  <si>
    <t>浴霸灯（白色）</t>
  </si>
  <si>
    <t>600*300mm双电机</t>
  </si>
  <si>
    <t>亚明</t>
  </si>
  <si>
    <t>吸顶灯</t>
  </si>
  <si>
    <t>32瓦</t>
  </si>
  <si>
    <t>松岳</t>
  </si>
  <si>
    <t>换气扇</t>
  </si>
  <si>
    <t>管道式</t>
  </si>
  <si>
    <t>直接</t>
  </si>
  <si>
    <t>友昇</t>
  </si>
  <si>
    <t>扎带</t>
  </si>
  <si>
    <t>30公分</t>
  </si>
  <si>
    <t>导轨铁片</t>
  </si>
  <si>
    <t>片</t>
  </si>
  <si>
    <t>弯头</t>
  </si>
  <si>
    <t>玻璃胶</t>
  </si>
  <si>
    <t>德力西</t>
  </si>
  <si>
    <t>明装空开箱</t>
  </si>
  <si>
    <t>8位/铁</t>
  </si>
  <si>
    <t>10位/铁</t>
  </si>
  <si>
    <t>12位/铁</t>
  </si>
  <si>
    <t>15位/铁</t>
  </si>
  <si>
    <t>空开盒</t>
  </si>
  <si>
    <t>恒德</t>
  </si>
  <si>
    <t>井盖长方形</t>
  </si>
  <si>
    <t>500*1000*40C</t>
  </si>
  <si>
    <t>件</t>
  </si>
  <si>
    <t>500*1200*40</t>
  </si>
  <si>
    <t>井盖正方形</t>
  </si>
  <si>
    <t>800*800*40</t>
  </si>
  <si>
    <t>块</t>
  </si>
  <si>
    <t>三和</t>
  </si>
  <si>
    <t>自喷漆</t>
  </si>
  <si>
    <t>瓶</t>
  </si>
  <si>
    <t>球泡灯</t>
  </si>
  <si>
    <t>LED投光灯</t>
  </si>
  <si>
    <t>LED灯</t>
  </si>
  <si>
    <t>30W</t>
  </si>
  <si>
    <t>LED光源</t>
  </si>
  <si>
    <t>福照</t>
  </si>
  <si>
    <t>LED暖暖光灯</t>
  </si>
  <si>
    <t>7W</t>
  </si>
  <si>
    <t>小太阳</t>
  </si>
  <si>
    <t>手电筒</t>
  </si>
  <si>
    <t>把</t>
  </si>
  <si>
    <t>关节梯</t>
  </si>
  <si>
    <t>人字梯</t>
  </si>
  <si>
    <t>1.5米</t>
  </si>
  <si>
    <t>2米</t>
  </si>
  <si>
    <t>2.5米</t>
  </si>
  <si>
    <t>莱诗诺</t>
  </si>
  <si>
    <t>水龙头</t>
  </si>
  <si>
    <t>4分</t>
  </si>
  <si>
    <t>水之龙</t>
  </si>
  <si>
    <t>洗水盆</t>
  </si>
  <si>
    <t>感应龙头</t>
  </si>
  <si>
    <t>简菲</t>
  </si>
  <si>
    <t>三角阀</t>
  </si>
  <si>
    <t>地漏</t>
  </si>
  <si>
    <t>双王</t>
  </si>
  <si>
    <t>线手套</t>
  </si>
  <si>
    <t>双</t>
  </si>
  <si>
    <t>多宝士</t>
  </si>
  <si>
    <t>生料带</t>
  </si>
  <si>
    <t>卷</t>
  </si>
  <si>
    <t>龍门</t>
  </si>
  <si>
    <t>卧室锁</t>
  </si>
  <si>
    <t>指纹锁</t>
  </si>
  <si>
    <t>东亮</t>
  </si>
  <si>
    <t>工具包</t>
  </si>
  <si>
    <t>工具箱</t>
  </si>
  <si>
    <t>山桥</t>
  </si>
  <si>
    <t>膨胀管</t>
  </si>
  <si>
    <t>#6（白色）</t>
  </si>
  <si>
    <t>拉法基高强干壁钉</t>
  </si>
  <si>
    <t>3.5*20mm</t>
  </si>
  <si>
    <t>1500cm高级软管</t>
  </si>
  <si>
    <t>1500cm</t>
  </si>
  <si>
    <t>根</t>
  </si>
  <si>
    <t>60cm高级外丝软管</t>
  </si>
  <si>
    <t>60cm</t>
  </si>
  <si>
    <t>润科</t>
  </si>
  <si>
    <t>不锈钢球阀</t>
  </si>
  <si>
    <t>文蓝</t>
  </si>
  <si>
    <t>绝缘橡胶板1mm</t>
  </si>
  <si>
    <t>1m*3m*1mm</t>
  </si>
  <si>
    <t>时代</t>
  </si>
  <si>
    <t>时代蛇皮管</t>
  </si>
  <si>
    <t>#20</t>
  </si>
  <si>
    <t>圣安</t>
  </si>
  <si>
    <t>黄色安全帽</t>
  </si>
  <si>
    <t>红色安全帽</t>
  </si>
  <si>
    <t>二杠反光背心（有包）</t>
  </si>
  <si>
    <t>警示带（一次性护栏带C）</t>
  </si>
  <si>
    <t>惠安</t>
  </si>
  <si>
    <t>红色单绳安全带1*50</t>
  </si>
  <si>
    <t>条</t>
  </si>
  <si>
    <t>兄弟</t>
  </si>
  <si>
    <t>灰色长袖工作服</t>
  </si>
  <si>
    <t>套</t>
  </si>
  <si>
    <t>灰色短袖工作服</t>
  </si>
  <si>
    <t>PVC水管</t>
  </si>
  <si>
    <t>热水管</t>
  </si>
  <si>
    <t>水管直接</t>
  </si>
  <si>
    <t>水管闸阀</t>
  </si>
  <si>
    <t>水管弯头</t>
  </si>
  <si>
    <t>水管三通</t>
  </si>
  <si>
    <t>40*25</t>
  </si>
  <si>
    <t>圆井盖</t>
  </si>
  <si>
    <t>方井盖</t>
  </si>
  <si>
    <t>700*700</t>
  </si>
  <si>
    <t>井盖</t>
  </si>
  <si>
    <t>防水胶</t>
  </si>
  <si>
    <t>老顽固</t>
  </si>
  <si>
    <t>滚筒</t>
  </si>
  <si>
    <t>毛刷</t>
  </si>
  <si>
    <t>4寸</t>
  </si>
  <si>
    <t>3寸</t>
  </si>
  <si>
    <t>闭门器</t>
  </si>
  <si>
    <t>25个/粒</t>
  </si>
  <si>
    <t>空洞盒</t>
  </si>
  <si>
    <t>皮尺</t>
  </si>
  <si>
    <t>铁链</t>
  </si>
  <si>
    <t>挂锁</t>
  </si>
  <si>
    <t>50挂锁</t>
  </si>
  <si>
    <t>升降梯</t>
  </si>
  <si>
    <t>8米</t>
  </si>
  <si>
    <t>闸阀</t>
  </si>
  <si>
    <t>测距仪</t>
  </si>
  <si>
    <t>扳手</t>
  </si>
  <si>
    <t>链条</t>
  </si>
  <si>
    <t>轨道</t>
  </si>
  <si>
    <t>轨道接头</t>
  </si>
  <si>
    <t>格栅灯</t>
  </si>
  <si>
    <t>台下盆</t>
  </si>
  <si>
    <t>大铁桶</t>
  </si>
  <si>
    <t>A字牌</t>
  </si>
  <si>
    <t>铜鼻子</t>
  </si>
  <si>
    <t>泡沫双面胶</t>
  </si>
  <si>
    <t>热镀钢管</t>
  </si>
  <si>
    <t>锁芯</t>
  </si>
  <si>
    <t>螺丝</t>
  </si>
  <si>
    <t>锁板</t>
  </si>
  <si>
    <t>头灯</t>
  </si>
  <si>
    <t>正泰电表</t>
  </si>
  <si>
    <t>控制保护开关</t>
  </si>
  <si>
    <t>膨胀螺丝</t>
  </si>
  <si>
    <t>金城</t>
  </si>
  <si>
    <t>低压铜芯电缆4*35+1*10</t>
  </si>
  <si>
    <t>4*35+1*10</t>
  </si>
  <si>
    <t>上上</t>
  </si>
  <si>
    <t>橡套线（电缆线）</t>
  </si>
  <si>
    <t>YZ3*6+1*4</t>
  </si>
  <si>
    <t>东华</t>
  </si>
  <si>
    <t>铜接线端子#35平方</t>
  </si>
  <si>
    <t>#35平方</t>
  </si>
  <si>
    <t>电缆</t>
  </si>
  <si>
    <t>2*2.5</t>
  </si>
  <si>
    <t>3*（4+1）</t>
  </si>
  <si>
    <t>电缆线</t>
  </si>
  <si>
    <t>3*4 4平方</t>
  </si>
  <si>
    <t>2.5平方（2芯）</t>
  </si>
  <si>
    <t>2.5平方（3芯）</t>
  </si>
  <si>
    <t>铁警示柱</t>
  </si>
  <si>
    <t>漏保</t>
  </si>
  <si>
    <t>40A</t>
  </si>
  <si>
    <t>20A</t>
  </si>
  <si>
    <t>160A</t>
  </si>
  <si>
    <t>合计</t>
  </si>
  <si>
    <t>审计员：                                        审计处复核人：</t>
  </si>
  <si>
    <t>备注：1.单价5000元及以上或总价1万元及以上的采购均需由审计处出具控制价；2.3万元以下由审计人员复核盖章；3万元及以上的需由审计处负责人复核后盖章。</t>
  </si>
  <si>
    <t>单价</t>
  </si>
  <si>
    <t>总价（元）</t>
  </si>
  <si>
    <t>报单价（元）</t>
  </si>
  <si>
    <t>报总价（元）</t>
  </si>
  <si>
    <t>三相400A</t>
  </si>
  <si>
    <t>三相200A</t>
  </si>
  <si>
    <t>三相100A</t>
  </si>
  <si>
    <t>三相250A</t>
  </si>
  <si>
    <t>超太</t>
  </si>
  <si>
    <t>审计员：                                                      审计处复核人：</t>
  </si>
  <si>
    <t>采购校园卫生纸</t>
  </si>
  <si>
    <t>规格型号</t>
  </si>
  <si>
    <t>控制单价（元）</t>
  </si>
  <si>
    <t>心相印</t>
  </si>
  <si>
    <t>抽纸</t>
  </si>
  <si>
    <t>132*190mm  130抽  72包/件</t>
  </si>
  <si>
    <t>卷纸</t>
  </si>
  <si>
    <t>180g/卷，10卷/提</t>
  </si>
  <si>
    <t>擦手纸</t>
  </si>
  <si>
    <t>225*215mm  200抽 21包/件</t>
  </si>
  <si>
    <r>
      <rPr>
        <sz val="16"/>
        <color rgb="FF000000"/>
        <rFont val="仿宋_GB2312"/>
        <charset val="134"/>
      </rPr>
      <t>公司名称（盖章）：</t>
    </r>
    <r>
      <rPr>
        <u/>
        <sz val="16"/>
        <color rgb="FF000000"/>
        <rFont val="仿宋_GB2312"/>
        <charset val="134"/>
      </rPr>
      <t xml:space="preserve">                         </t>
    </r>
  </si>
  <si>
    <r>
      <rPr>
        <sz val="16"/>
        <color rgb="FF000000"/>
        <rFont val="仿宋_GB2312"/>
        <charset val="134"/>
      </rPr>
      <t>公司联系人及电话：</t>
    </r>
    <r>
      <rPr>
        <u/>
        <sz val="16"/>
        <color rgb="FF000000"/>
        <rFont val="仿宋_GB2312"/>
        <charset val="134"/>
      </rPr>
      <t xml:space="preserve">                               </t>
    </r>
  </si>
  <si>
    <t>注意事项：</t>
  </si>
  <si>
    <t>1.报价单位需完整填写此表。</t>
  </si>
  <si>
    <t>2.报价含税费、运输费、运输保险费等入校销售前的所有费用。</t>
  </si>
  <si>
    <t>3.严格按照品牌、规格型号/技术参数供货。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</si>
</sst>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color theme="1"/>
      <name val="宋体"/>
      <charset val="134"/>
      <scheme val="minor"/>
    </font>
    <font>
      <sz val="12"/>
      <name val="宋体"/>
      <charset val="134"/>
    </font>
    <font>
      <sz val="22"/>
      <color rgb="FF000000"/>
      <name val="方正小标宋简体"/>
      <charset val="134"/>
    </font>
    <font>
      <b/>
      <sz val="16"/>
      <color rgb="FF000000"/>
      <name val="仿宋"/>
      <charset val="134"/>
    </font>
    <font>
      <sz val="14"/>
      <color rgb="FF000000"/>
      <name val="仿宋"/>
      <charset val="134"/>
    </font>
    <font>
      <sz val="16"/>
      <color rgb="FF000000"/>
      <name val="仿宋_GB2312"/>
      <charset val="134"/>
    </font>
    <font>
      <sz val="12"/>
      <color rgb="FF000000"/>
      <name val="仿宋_GB2312"/>
      <charset val="134"/>
    </font>
    <font>
      <sz val="10.5"/>
      <color rgb="FF000000"/>
      <name val="Arial"/>
      <charset val="134"/>
    </font>
    <font>
      <sz val="8.5"/>
      <color rgb="FF00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u/>
      <sz val="16"/>
      <color rgb="FF000000"/>
      <name val="仿宋_GB2312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2" borderId="11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12" applyNumberFormat="0" applyFill="0" applyAlignment="0" applyProtection="0">
      <alignment vertical="center"/>
    </xf>
    <xf numFmtId="0" fontId="15" fillId="0" borderId="12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14" applyNumberFormat="0" applyAlignment="0" applyProtection="0">
      <alignment vertical="center"/>
    </xf>
    <xf numFmtId="0" fontId="18" fillId="4" borderId="15" applyNumberFormat="0" applyAlignment="0" applyProtection="0">
      <alignment vertical="center"/>
    </xf>
    <xf numFmtId="0" fontId="19" fillId="4" borderId="14" applyNumberFormat="0" applyAlignment="0" applyProtection="0">
      <alignment vertical="center"/>
    </xf>
    <xf numFmtId="0" fontId="20" fillId="5" borderId="16" applyNumberFormat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</cellStyleXfs>
  <cellXfs count="35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1" fillId="0" borderId="0" xfId="0" applyFont="1" applyFill="1" applyAlignment="1">
      <alignment vertical="center"/>
    </xf>
    <xf numFmtId="0" fontId="2" fillId="0" borderId="1" xfId="0" applyFont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vertical="center"/>
    </xf>
    <xf numFmtId="0" fontId="5" fillId="0" borderId="4" xfId="0" applyFont="1" applyBorder="1" applyAlignment="1">
      <alignment horizontal="left" vertical="center" wrapText="1"/>
    </xf>
    <xf numFmtId="0" fontId="5" fillId="0" borderId="5" xfId="0" applyFont="1" applyBorder="1" applyAlignment="1">
      <alignment horizontal="left" vertical="center" wrapText="1"/>
    </xf>
    <xf numFmtId="0" fontId="5" fillId="0" borderId="6" xfId="0" applyFont="1" applyBorder="1" applyAlignment="1">
      <alignment horizontal="left" vertical="center" wrapText="1"/>
    </xf>
    <xf numFmtId="0" fontId="5" fillId="0" borderId="1" xfId="0" applyFont="1" applyBorder="1" applyAlignment="1">
      <alignment horizontal="left" vertical="center" wrapText="1"/>
    </xf>
    <xf numFmtId="0" fontId="6" fillId="0" borderId="1" xfId="0" applyFont="1" applyBorder="1" applyAlignment="1">
      <alignment horizontal="left" vertical="top" wrapText="1"/>
    </xf>
    <xf numFmtId="0" fontId="6" fillId="0" borderId="7" xfId="0" applyFont="1" applyBorder="1" applyAlignment="1">
      <alignment horizontal="left" vertical="top" wrapText="1"/>
    </xf>
    <xf numFmtId="0" fontId="6" fillId="0" borderId="8" xfId="0" applyFont="1" applyBorder="1" applyAlignment="1">
      <alignment horizontal="left" vertical="top" wrapText="1"/>
    </xf>
    <xf numFmtId="0" fontId="6" fillId="0" borderId="9" xfId="0" applyFont="1" applyBorder="1" applyAlignment="1">
      <alignment horizontal="left" vertical="top" wrapText="1"/>
    </xf>
    <xf numFmtId="0" fontId="7" fillId="0" borderId="0" xfId="0" applyFont="1" applyFill="1" applyAlignment="1">
      <alignment horizontal="left" vertical="center" wrapText="1"/>
    </xf>
    <xf numFmtId="0" fontId="2" fillId="0" borderId="1" xfId="0" applyFont="1" applyBorder="1" applyAlignment="1">
      <alignment horizontal="left"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/>
    </xf>
    <xf numFmtId="0" fontId="1" fillId="0" borderId="10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vertical="center"/>
    </xf>
    <xf numFmtId="0" fontId="8" fillId="0" borderId="0" xfId="0" applyFont="1" applyFill="1" applyBorder="1" applyAlignment="1">
      <alignment horizontal="left" vertical="center" wrapText="1"/>
    </xf>
    <xf numFmtId="0" fontId="7" fillId="0" borderId="0" xfId="0" applyFont="1" applyFill="1" applyBorder="1" applyAlignment="1">
      <alignment horizontal="left" vertical="center" wrapText="1"/>
    </xf>
    <xf numFmtId="0" fontId="4" fillId="0" borderId="3" xfId="0" applyFont="1" applyFill="1" applyBorder="1" applyAlignment="1">
      <alignment horizontal="left" vertical="center" wrapText="1"/>
    </xf>
    <xf numFmtId="0" fontId="4" fillId="0" borderId="1" xfId="0" applyFont="1" applyFill="1" applyBorder="1" applyAlignment="1">
      <alignment horizontal="left" vertical="center" wrapText="1"/>
    </xf>
    <xf numFmtId="0" fontId="1" fillId="0" borderId="3" xfId="0" applyFont="1" applyFill="1" applyBorder="1" applyAlignment="1">
      <alignment vertical="center"/>
    </xf>
    <xf numFmtId="0" fontId="4" fillId="0" borderId="7" xfId="0" applyFont="1" applyFill="1" applyBorder="1" applyAlignment="1">
      <alignment horizontal="center" vertical="center" wrapText="1"/>
    </xf>
    <xf numFmtId="0" fontId="4" fillId="0" borderId="8" xfId="0" applyFont="1" applyFill="1" applyBorder="1" applyAlignment="1">
      <alignment horizontal="center" vertical="center" wrapText="1"/>
    </xf>
    <xf numFmtId="0" fontId="4" fillId="0" borderId="7" xfId="0" applyFont="1" applyFill="1" applyBorder="1" applyAlignment="1">
      <alignment horizontal="left" vertical="center" wrapText="1"/>
    </xf>
    <xf numFmtId="0" fontId="4" fillId="0" borderId="8" xfId="0" applyFont="1" applyFill="1" applyBorder="1" applyAlignment="1">
      <alignment horizontal="left" vertical="center" wrapText="1"/>
    </xf>
    <xf numFmtId="0" fontId="4" fillId="0" borderId="9" xfId="0" applyFont="1" applyFill="1" applyBorder="1" applyAlignment="1">
      <alignment horizontal="center" vertical="center" wrapText="1"/>
    </xf>
    <xf numFmtId="0" fontId="4" fillId="0" borderId="9" xfId="0" applyFont="1" applyFill="1" applyBorder="1" applyAlignment="1">
      <alignment horizontal="left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186"/>
  <sheetViews>
    <sheetView zoomScaleSheetLayoutView="85" topLeftCell="A178" workbookViewId="0">
      <selection activeCell="A185" sqref="$A185:$XFD186"/>
    </sheetView>
  </sheetViews>
  <sheetFormatPr defaultColWidth="9" defaultRowHeight="13.5"/>
  <cols>
    <col min="1" max="1" width="7.25" customWidth="1"/>
    <col min="2" max="2" width="12.625" customWidth="1"/>
    <col min="3" max="3" width="25.75" customWidth="1"/>
    <col min="4" max="4" width="18.25" customWidth="1"/>
    <col min="5" max="5" width="13.375" customWidth="1"/>
    <col min="6" max="6" width="8" customWidth="1"/>
    <col min="7" max="8" width="14.375" customWidth="1"/>
    <col min="9" max="9" width="15.875" customWidth="1"/>
  </cols>
  <sheetData>
    <row r="1" ht="30.75" customHeight="1" spans="1:9">
      <c r="A1" s="3" t="s">
        <v>0</v>
      </c>
      <c r="B1" s="3"/>
      <c r="C1" s="3"/>
      <c r="D1" s="3"/>
      <c r="E1" s="3"/>
      <c r="F1" s="3"/>
      <c r="G1" s="3"/>
      <c r="H1" s="3"/>
      <c r="I1" s="3"/>
    </row>
    <row r="2" customFormat="1" ht="45" customHeight="1" spans="1:9">
      <c r="A2" s="17" t="s">
        <v>1</v>
      </c>
      <c r="B2" s="17"/>
      <c r="C2" s="17"/>
      <c r="D2" s="17"/>
      <c r="E2" s="17"/>
      <c r="F2" s="17"/>
      <c r="G2" s="17"/>
      <c r="H2" s="17"/>
      <c r="I2" s="17"/>
    </row>
    <row r="3" s="1" customFormat="1" ht="50" customHeight="1" spans="1:9">
      <c r="A3" s="22" t="s">
        <v>2</v>
      </c>
      <c r="B3" s="22" t="s">
        <v>3</v>
      </c>
      <c r="C3" s="22" t="s">
        <v>4</v>
      </c>
      <c r="D3" s="22" t="s">
        <v>5</v>
      </c>
      <c r="E3" s="22" t="s">
        <v>6</v>
      </c>
      <c r="F3" s="22" t="s">
        <v>7</v>
      </c>
      <c r="G3" s="22" t="s">
        <v>8</v>
      </c>
      <c r="H3" s="22" t="s">
        <v>9</v>
      </c>
      <c r="I3" s="22" t="s">
        <v>10</v>
      </c>
    </row>
    <row r="4" s="1" customFormat="1" ht="16" customHeight="1" spans="1:9">
      <c r="A4" s="18">
        <v>1</v>
      </c>
      <c r="B4" s="18" t="s">
        <v>11</v>
      </c>
      <c r="C4" s="18" t="s">
        <v>12</v>
      </c>
      <c r="D4" s="18" t="s">
        <v>13</v>
      </c>
      <c r="E4" s="18" t="s">
        <v>14</v>
      </c>
      <c r="F4" s="6">
        <v>1</v>
      </c>
      <c r="G4" s="6">
        <v>938</v>
      </c>
      <c r="H4" s="6">
        <f t="shared" ref="H4:H35" si="0">F4*G4</f>
        <v>938</v>
      </c>
      <c r="I4" s="6"/>
    </row>
    <row r="5" s="1" customFormat="1" ht="18" customHeight="1" spans="1:14">
      <c r="A5" s="18">
        <v>2</v>
      </c>
      <c r="B5" s="18"/>
      <c r="C5" s="18"/>
      <c r="D5" s="18" t="s">
        <v>15</v>
      </c>
      <c r="E5" s="18" t="s">
        <v>14</v>
      </c>
      <c r="F5" s="6">
        <v>1</v>
      </c>
      <c r="G5" s="6">
        <v>540</v>
      </c>
      <c r="H5" s="6">
        <f t="shared" si="0"/>
        <v>540</v>
      </c>
      <c r="I5" s="6"/>
      <c r="M5" s="24"/>
      <c r="N5" s="24"/>
    </row>
    <row r="6" s="1" customFormat="1" ht="18" customHeight="1" spans="1:14">
      <c r="A6" s="18">
        <v>3</v>
      </c>
      <c r="B6" s="18"/>
      <c r="C6" s="18"/>
      <c r="D6" s="18" t="s">
        <v>16</v>
      </c>
      <c r="E6" s="18" t="s">
        <v>14</v>
      </c>
      <c r="F6" s="6">
        <v>1</v>
      </c>
      <c r="G6" s="6">
        <v>362</v>
      </c>
      <c r="H6" s="6">
        <f t="shared" si="0"/>
        <v>362</v>
      </c>
      <c r="I6" s="6"/>
      <c r="M6" s="24"/>
      <c r="N6" s="24"/>
    </row>
    <row r="7" s="1" customFormat="1" ht="18" customHeight="1" spans="1:14">
      <c r="A7" s="18">
        <v>4</v>
      </c>
      <c r="B7" s="18"/>
      <c r="C7" s="18"/>
      <c r="D7" s="18" t="s">
        <v>17</v>
      </c>
      <c r="E7" s="18" t="s">
        <v>14</v>
      </c>
      <c r="F7" s="6">
        <v>1</v>
      </c>
      <c r="G7" s="6">
        <v>232</v>
      </c>
      <c r="H7" s="6">
        <f t="shared" si="0"/>
        <v>232</v>
      </c>
      <c r="I7" s="6"/>
      <c r="M7" s="25"/>
      <c r="N7" s="25"/>
    </row>
    <row r="8" s="1" customFormat="1" ht="18" customHeight="1" spans="1:14">
      <c r="A8" s="18">
        <v>5</v>
      </c>
      <c r="B8" s="18"/>
      <c r="C8" s="18"/>
      <c r="D8" s="18" t="s">
        <v>18</v>
      </c>
      <c r="E8" s="18" t="s">
        <v>14</v>
      </c>
      <c r="F8" s="6">
        <v>1</v>
      </c>
      <c r="G8" s="6">
        <v>141</v>
      </c>
      <c r="H8" s="6">
        <f t="shared" si="0"/>
        <v>141</v>
      </c>
      <c r="I8" s="6"/>
      <c r="M8" s="24"/>
      <c r="N8" s="24"/>
    </row>
    <row r="9" s="1" customFormat="1" ht="18" customHeight="1" spans="1:14">
      <c r="A9" s="18">
        <v>6</v>
      </c>
      <c r="B9" s="18" t="s">
        <v>19</v>
      </c>
      <c r="C9" s="18" t="s">
        <v>20</v>
      </c>
      <c r="D9" s="18" t="s">
        <v>21</v>
      </c>
      <c r="E9" s="18" t="s">
        <v>22</v>
      </c>
      <c r="F9" s="6">
        <v>1</v>
      </c>
      <c r="G9" s="6">
        <v>10</v>
      </c>
      <c r="H9" s="6">
        <f t="shared" si="0"/>
        <v>10</v>
      </c>
      <c r="I9" s="6"/>
      <c r="M9" s="25"/>
      <c r="N9" s="25"/>
    </row>
    <row r="10" s="2" customFormat="1" ht="18" customHeight="1" spans="1:14">
      <c r="A10" s="18">
        <v>7</v>
      </c>
      <c r="B10" s="18"/>
      <c r="C10" s="18" t="s">
        <v>23</v>
      </c>
      <c r="D10" s="18" t="s">
        <v>24</v>
      </c>
      <c r="E10" s="18" t="s">
        <v>25</v>
      </c>
      <c r="F10" s="6">
        <v>1</v>
      </c>
      <c r="G10" s="6">
        <v>50</v>
      </c>
      <c r="H10" s="6">
        <f t="shared" si="0"/>
        <v>50</v>
      </c>
      <c r="I10" s="6"/>
      <c r="M10" s="16"/>
      <c r="N10" s="16"/>
    </row>
    <row r="11" s="2" customFormat="1" ht="18" customHeight="1" spans="1:14">
      <c r="A11" s="18">
        <v>8</v>
      </c>
      <c r="B11" s="18"/>
      <c r="C11" s="18" t="s">
        <v>26</v>
      </c>
      <c r="D11" s="18"/>
      <c r="E11" s="18" t="s">
        <v>27</v>
      </c>
      <c r="F11" s="6">
        <v>1</v>
      </c>
      <c r="G11" s="6">
        <v>35</v>
      </c>
      <c r="H11" s="6">
        <f t="shared" si="0"/>
        <v>35</v>
      </c>
      <c r="I11" s="6"/>
      <c r="M11" s="16"/>
      <c r="N11" s="16"/>
    </row>
    <row r="12" s="2" customFormat="1" ht="18" customHeight="1" spans="1:14">
      <c r="A12" s="18">
        <v>9</v>
      </c>
      <c r="B12" s="18"/>
      <c r="C12" s="18" t="s">
        <v>26</v>
      </c>
      <c r="D12" s="18" t="s">
        <v>28</v>
      </c>
      <c r="E12" s="18" t="s">
        <v>29</v>
      </c>
      <c r="F12" s="6">
        <v>1</v>
      </c>
      <c r="G12" s="6">
        <v>4.3</v>
      </c>
      <c r="H12" s="6">
        <f t="shared" si="0"/>
        <v>4.3</v>
      </c>
      <c r="I12" s="6"/>
      <c r="M12" s="16"/>
      <c r="N12" s="16"/>
    </row>
    <row r="13" s="2" customFormat="1" ht="18" customHeight="1" spans="1:14">
      <c r="A13" s="18">
        <v>10</v>
      </c>
      <c r="B13" s="18"/>
      <c r="C13" s="18" t="s">
        <v>30</v>
      </c>
      <c r="D13" s="18" t="s">
        <v>24</v>
      </c>
      <c r="E13" s="18" t="s">
        <v>22</v>
      </c>
      <c r="F13" s="6">
        <v>1</v>
      </c>
      <c r="G13" s="6">
        <v>5</v>
      </c>
      <c r="H13" s="6">
        <f t="shared" si="0"/>
        <v>5</v>
      </c>
      <c r="I13" s="6"/>
      <c r="M13" s="16"/>
      <c r="N13" s="16"/>
    </row>
    <row r="14" s="2" customFormat="1" ht="18" customHeight="1" spans="1:14">
      <c r="A14" s="18">
        <v>11</v>
      </c>
      <c r="B14" s="18"/>
      <c r="C14" s="18" t="s">
        <v>30</v>
      </c>
      <c r="D14" s="18" t="s">
        <v>31</v>
      </c>
      <c r="E14" s="18" t="s">
        <v>27</v>
      </c>
      <c r="F14" s="6">
        <v>1</v>
      </c>
      <c r="G14" s="6">
        <v>120</v>
      </c>
      <c r="H14" s="6">
        <f t="shared" si="0"/>
        <v>120</v>
      </c>
      <c r="I14" s="6"/>
      <c r="M14" s="16"/>
      <c r="N14" s="16"/>
    </row>
    <row r="15" s="2" customFormat="1" ht="18" customHeight="1" spans="1:14">
      <c r="A15" s="18">
        <v>12</v>
      </c>
      <c r="B15" s="18" t="s">
        <v>32</v>
      </c>
      <c r="C15" s="18" t="s">
        <v>33</v>
      </c>
      <c r="D15" s="18" t="s">
        <v>34</v>
      </c>
      <c r="E15" s="18" t="s">
        <v>27</v>
      </c>
      <c r="F15" s="6">
        <v>1</v>
      </c>
      <c r="G15" s="6">
        <v>10</v>
      </c>
      <c r="H15" s="6">
        <f t="shared" si="0"/>
        <v>10</v>
      </c>
      <c r="I15" s="6"/>
      <c r="M15" s="16"/>
      <c r="N15" s="16"/>
    </row>
    <row r="16" s="2" customFormat="1" ht="18" customHeight="1" spans="1:14">
      <c r="A16" s="18">
        <v>13</v>
      </c>
      <c r="B16" s="18"/>
      <c r="C16" s="18"/>
      <c r="D16" s="18" t="s">
        <v>35</v>
      </c>
      <c r="E16" s="18" t="s">
        <v>27</v>
      </c>
      <c r="F16" s="6">
        <v>1</v>
      </c>
      <c r="G16" s="6">
        <v>10</v>
      </c>
      <c r="H16" s="6">
        <f t="shared" si="0"/>
        <v>10</v>
      </c>
      <c r="I16" s="6"/>
      <c r="M16" s="16"/>
      <c r="N16" s="16"/>
    </row>
    <row r="17" s="2" customFormat="1" ht="18" customHeight="1" spans="1:14">
      <c r="A17" s="18">
        <v>14</v>
      </c>
      <c r="B17" s="18"/>
      <c r="C17" s="18"/>
      <c r="D17" s="18" t="s">
        <v>36</v>
      </c>
      <c r="E17" s="18" t="s">
        <v>27</v>
      </c>
      <c r="F17" s="6">
        <v>1</v>
      </c>
      <c r="G17" s="6">
        <v>10</v>
      </c>
      <c r="H17" s="6">
        <f t="shared" si="0"/>
        <v>10</v>
      </c>
      <c r="I17" s="6"/>
      <c r="M17" s="16"/>
      <c r="N17" s="16"/>
    </row>
    <row r="18" s="2" customFormat="1" ht="18" customHeight="1" spans="1:14">
      <c r="A18" s="18">
        <v>15</v>
      </c>
      <c r="B18" s="18"/>
      <c r="C18" s="18"/>
      <c r="D18" s="18" t="s">
        <v>37</v>
      </c>
      <c r="E18" s="18" t="s">
        <v>27</v>
      </c>
      <c r="F18" s="6">
        <v>1</v>
      </c>
      <c r="G18" s="6">
        <v>10</v>
      </c>
      <c r="H18" s="6">
        <f t="shared" si="0"/>
        <v>10</v>
      </c>
      <c r="I18" s="6"/>
      <c r="M18" s="16"/>
      <c r="N18" s="16"/>
    </row>
    <row r="19" s="2" customFormat="1" ht="18" customHeight="1" spans="1:14">
      <c r="A19" s="18">
        <v>16</v>
      </c>
      <c r="B19" s="18"/>
      <c r="C19" s="18" t="s">
        <v>38</v>
      </c>
      <c r="D19" s="18"/>
      <c r="E19" s="18" t="s">
        <v>27</v>
      </c>
      <c r="F19" s="6">
        <v>1</v>
      </c>
      <c r="G19" s="6">
        <v>9</v>
      </c>
      <c r="H19" s="6">
        <f t="shared" si="0"/>
        <v>9</v>
      </c>
      <c r="I19" s="6"/>
      <c r="M19" s="16"/>
      <c r="N19" s="16"/>
    </row>
    <row r="20" s="2" customFormat="1" ht="18" customHeight="1" spans="1:14">
      <c r="A20" s="18">
        <v>17</v>
      </c>
      <c r="B20" s="18"/>
      <c r="C20" s="18" t="s">
        <v>39</v>
      </c>
      <c r="D20" s="18" t="s">
        <v>40</v>
      </c>
      <c r="E20" s="18" t="s">
        <v>27</v>
      </c>
      <c r="F20" s="6">
        <v>1</v>
      </c>
      <c r="G20" s="6">
        <v>20</v>
      </c>
      <c r="H20" s="6">
        <f t="shared" si="0"/>
        <v>20</v>
      </c>
      <c r="I20" s="6"/>
      <c r="M20" s="16"/>
      <c r="N20" s="16"/>
    </row>
    <row r="21" s="2" customFormat="1" ht="18" customHeight="1" spans="1:14">
      <c r="A21" s="18">
        <v>18</v>
      </c>
      <c r="B21" s="18"/>
      <c r="C21" s="18" t="s">
        <v>39</v>
      </c>
      <c r="D21" s="18" t="s">
        <v>41</v>
      </c>
      <c r="E21" s="18" t="s">
        <v>27</v>
      </c>
      <c r="F21" s="6">
        <v>1</v>
      </c>
      <c r="G21" s="6">
        <v>30</v>
      </c>
      <c r="H21" s="6">
        <f t="shared" si="0"/>
        <v>30</v>
      </c>
      <c r="I21" s="6"/>
      <c r="M21" s="16"/>
      <c r="N21" s="16"/>
    </row>
    <row r="22" s="2" customFormat="1" ht="18" customHeight="1" spans="1:13">
      <c r="A22" s="18">
        <v>19</v>
      </c>
      <c r="B22" s="18"/>
      <c r="C22" s="18" t="s">
        <v>42</v>
      </c>
      <c r="D22" s="18" t="s">
        <v>41</v>
      </c>
      <c r="E22" s="18" t="s">
        <v>27</v>
      </c>
      <c r="F22" s="6">
        <v>1</v>
      </c>
      <c r="G22" s="6">
        <v>30</v>
      </c>
      <c r="H22" s="6">
        <f t="shared" si="0"/>
        <v>30</v>
      </c>
      <c r="I22" s="23"/>
      <c r="L22" s="16"/>
      <c r="M22" s="16"/>
    </row>
    <row r="23" s="2" customFormat="1" ht="18" customHeight="1" spans="1:14">
      <c r="A23" s="18">
        <v>20</v>
      </c>
      <c r="B23" s="18" t="s">
        <v>32</v>
      </c>
      <c r="C23" s="18" t="s">
        <v>43</v>
      </c>
      <c r="D23" s="18" t="s">
        <v>44</v>
      </c>
      <c r="E23" s="18" t="s">
        <v>27</v>
      </c>
      <c r="F23" s="6">
        <v>1</v>
      </c>
      <c r="G23" s="6">
        <v>8</v>
      </c>
      <c r="H23" s="6">
        <f t="shared" si="0"/>
        <v>8</v>
      </c>
      <c r="I23" s="6"/>
      <c r="M23" s="16"/>
      <c r="N23" s="16"/>
    </row>
    <row r="24" s="2" customFormat="1" ht="18" customHeight="1" spans="1:14">
      <c r="A24" s="18">
        <v>21</v>
      </c>
      <c r="B24" s="18"/>
      <c r="C24" s="18"/>
      <c r="D24" s="18" t="s">
        <v>45</v>
      </c>
      <c r="E24" s="18" t="s">
        <v>27</v>
      </c>
      <c r="F24" s="6">
        <v>1</v>
      </c>
      <c r="G24" s="6">
        <v>9</v>
      </c>
      <c r="H24" s="6">
        <f t="shared" si="0"/>
        <v>9</v>
      </c>
      <c r="I24" s="6"/>
      <c r="M24" s="16"/>
      <c r="N24" s="16"/>
    </row>
    <row r="25" s="2" customFormat="1" ht="18" customHeight="1" spans="1:14">
      <c r="A25" s="18">
        <v>22</v>
      </c>
      <c r="B25" s="18"/>
      <c r="C25" s="18"/>
      <c r="D25" s="18" t="s">
        <v>46</v>
      </c>
      <c r="E25" s="18" t="s">
        <v>27</v>
      </c>
      <c r="F25" s="6">
        <v>1</v>
      </c>
      <c r="G25" s="6">
        <v>6</v>
      </c>
      <c r="H25" s="6">
        <f t="shared" si="0"/>
        <v>6</v>
      </c>
      <c r="I25" s="6"/>
      <c r="M25" s="16"/>
      <c r="N25" s="16"/>
    </row>
    <row r="26" s="2" customFormat="1" ht="18" customHeight="1" spans="1:14">
      <c r="A26" s="18">
        <v>23</v>
      </c>
      <c r="B26" s="18"/>
      <c r="C26" s="18" t="s">
        <v>47</v>
      </c>
      <c r="D26" s="18"/>
      <c r="E26" s="18" t="s">
        <v>27</v>
      </c>
      <c r="F26" s="6">
        <v>1</v>
      </c>
      <c r="G26" s="6">
        <v>5</v>
      </c>
      <c r="H26" s="6">
        <f t="shared" si="0"/>
        <v>5</v>
      </c>
      <c r="I26" s="6"/>
      <c r="M26" s="16"/>
      <c r="N26" s="16"/>
    </row>
    <row r="27" s="2" customFormat="1" ht="18" customHeight="1" spans="1:14">
      <c r="A27" s="18">
        <v>24</v>
      </c>
      <c r="B27" s="18"/>
      <c r="C27" s="18" t="s">
        <v>48</v>
      </c>
      <c r="D27" s="18"/>
      <c r="E27" s="18" t="s">
        <v>27</v>
      </c>
      <c r="F27" s="6">
        <v>1</v>
      </c>
      <c r="G27" s="6">
        <v>3</v>
      </c>
      <c r="H27" s="6">
        <f t="shared" si="0"/>
        <v>3</v>
      </c>
      <c r="I27" s="6"/>
      <c r="M27" s="16"/>
      <c r="N27" s="16"/>
    </row>
    <row r="28" s="2" customFormat="1" ht="18" customHeight="1" spans="1:14">
      <c r="A28" s="18">
        <v>25</v>
      </c>
      <c r="B28" s="19" t="s">
        <v>32</v>
      </c>
      <c r="C28" s="18" t="s">
        <v>49</v>
      </c>
      <c r="D28" s="18" t="s">
        <v>50</v>
      </c>
      <c r="E28" s="18" t="s">
        <v>27</v>
      </c>
      <c r="F28" s="6">
        <v>1</v>
      </c>
      <c r="G28" s="6">
        <v>35</v>
      </c>
      <c r="H28" s="6">
        <f t="shared" si="0"/>
        <v>35</v>
      </c>
      <c r="I28" s="6"/>
      <c r="M28" s="16"/>
      <c r="N28" s="16"/>
    </row>
    <row r="29" s="2" customFormat="1" ht="18" customHeight="1" spans="1:14">
      <c r="A29" s="18">
        <v>26</v>
      </c>
      <c r="B29" s="20"/>
      <c r="C29" s="18" t="s">
        <v>49</v>
      </c>
      <c r="D29" s="18" t="s">
        <v>51</v>
      </c>
      <c r="E29" s="18" t="s">
        <v>27</v>
      </c>
      <c r="F29" s="6">
        <v>1</v>
      </c>
      <c r="G29" s="6">
        <v>55</v>
      </c>
      <c r="H29" s="6">
        <f t="shared" si="0"/>
        <v>55</v>
      </c>
      <c r="I29" s="6"/>
      <c r="M29" s="16"/>
      <c r="N29" s="16"/>
    </row>
    <row r="30" s="2" customFormat="1" ht="18" customHeight="1" spans="1:14">
      <c r="A30" s="18">
        <v>27</v>
      </c>
      <c r="B30" s="20"/>
      <c r="C30" s="18" t="s">
        <v>49</v>
      </c>
      <c r="D30" s="18" t="s">
        <v>52</v>
      </c>
      <c r="E30" s="18" t="s">
        <v>27</v>
      </c>
      <c r="F30" s="6">
        <v>1</v>
      </c>
      <c r="G30" s="6">
        <v>68</v>
      </c>
      <c r="H30" s="6">
        <f t="shared" si="0"/>
        <v>68</v>
      </c>
      <c r="I30" s="6"/>
      <c r="M30" s="16"/>
      <c r="N30" s="16"/>
    </row>
    <row r="31" s="2" customFormat="1" ht="18" customHeight="1" spans="1:13">
      <c r="A31" s="18">
        <v>28</v>
      </c>
      <c r="B31" s="21"/>
      <c r="C31" s="18" t="s">
        <v>49</v>
      </c>
      <c r="D31" s="18" t="s">
        <v>40</v>
      </c>
      <c r="E31" s="18" t="s">
        <v>27</v>
      </c>
      <c r="F31" s="6">
        <v>1</v>
      </c>
      <c r="G31" s="6">
        <v>25</v>
      </c>
      <c r="H31" s="6">
        <f t="shared" si="0"/>
        <v>25</v>
      </c>
      <c r="I31" s="23"/>
      <c r="L31" s="16"/>
      <c r="M31" s="16"/>
    </row>
    <row r="32" s="2" customFormat="1" ht="18" customHeight="1" spans="1:14">
      <c r="A32" s="18">
        <v>29</v>
      </c>
      <c r="B32" s="18" t="s">
        <v>32</v>
      </c>
      <c r="C32" s="18" t="s">
        <v>53</v>
      </c>
      <c r="D32" s="18" t="s">
        <v>54</v>
      </c>
      <c r="E32" s="18" t="s">
        <v>27</v>
      </c>
      <c r="F32" s="6">
        <v>1</v>
      </c>
      <c r="G32" s="6">
        <v>11</v>
      </c>
      <c r="H32" s="6">
        <f t="shared" si="0"/>
        <v>11</v>
      </c>
      <c r="I32" s="6"/>
      <c r="M32" s="16"/>
      <c r="N32" s="16"/>
    </row>
    <row r="33" s="2" customFormat="1" ht="18" customHeight="1" spans="1:14">
      <c r="A33" s="18">
        <v>30</v>
      </c>
      <c r="B33" s="18"/>
      <c r="C33" s="18"/>
      <c r="D33" s="18" t="s">
        <v>55</v>
      </c>
      <c r="E33" s="18" t="s">
        <v>27</v>
      </c>
      <c r="F33" s="6">
        <v>1</v>
      </c>
      <c r="G33" s="6">
        <v>12</v>
      </c>
      <c r="H33" s="6">
        <f t="shared" si="0"/>
        <v>12</v>
      </c>
      <c r="I33" s="6"/>
      <c r="M33" s="16"/>
      <c r="N33" s="16"/>
    </row>
    <row r="34" s="2" customFormat="1" ht="18" customHeight="1" spans="1:14">
      <c r="A34" s="18">
        <v>31</v>
      </c>
      <c r="B34" s="18"/>
      <c r="C34" s="18"/>
      <c r="D34" s="18" t="s">
        <v>56</v>
      </c>
      <c r="E34" s="18" t="s">
        <v>27</v>
      </c>
      <c r="F34" s="6">
        <v>1</v>
      </c>
      <c r="G34" s="6">
        <v>16</v>
      </c>
      <c r="H34" s="6">
        <f t="shared" si="0"/>
        <v>16</v>
      </c>
      <c r="I34" s="6"/>
      <c r="M34" s="16"/>
      <c r="N34" s="16"/>
    </row>
    <row r="35" s="2" customFormat="1" ht="18" customHeight="1" spans="1:14">
      <c r="A35" s="18">
        <v>32</v>
      </c>
      <c r="B35" s="18"/>
      <c r="C35" s="18"/>
      <c r="D35" s="18" t="s">
        <v>57</v>
      </c>
      <c r="E35" s="18" t="s">
        <v>27</v>
      </c>
      <c r="F35" s="6">
        <v>1</v>
      </c>
      <c r="G35" s="6">
        <v>20</v>
      </c>
      <c r="H35" s="6">
        <f t="shared" si="0"/>
        <v>20</v>
      </c>
      <c r="I35" s="6"/>
      <c r="M35" s="16"/>
      <c r="N35" s="16"/>
    </row>
    <row r="36" s="2" customFormat="1" ht="18" customHeight="1" spans="1:14">
      <c r="A36" s="18">
        <v>33</v>
      </c>
      <c r="B36" s="18" t="s">
        <v>58</v>
      </c>
      <c r="C36" s="18" t="s">
        <v>59</v>
      </c>
      <c r="D36" s="18" t="s">
        <v>60</v>
      </c>
      <c r="E36" s="18" t="s">
        <v>27</v>
      </c>
      <c r="F36" s="6">
        <v>1</v>
      </c>
      <c r="G36" s="6">
        <v>8</v>
      </c>
      <c r="H36" s="6">
        <f t="shared" ref="H36:H66" si="1">F36*G36</f>
        <v>8</v>
      </c>
      <c r="I36" s="6"/>
      <c r="M36" s="16"/>
      <c r="N36" s="16"/>
    </row>
    <row r="37" s="2" customFormat="1" ht="18" customHeight="1" spans="1:14">
      <c r="A37" s="18">
        <v>34</v>
      </c>
      <c r="B37" s="18"/>
      <c r="C37" s="18"/>
      <c r="D37" s="18" t="s">
        <v>61</v>
      </c>
      <c r="E37" s="18" t="s">
        <v>27</v>
      </c>
      <c r="F37" s="6">
        <v>1</v>
      </c>
      <c r="G37" s="6">
        <v>9</v>
      </c>
      <c r="H37" s="6">
        <f t="shared" si="1"/>
        <v>9</v>
      </c>
      <c r="I37" s="6"/>
      <c r="M37" s="16"/>
      <c r="N37" s="16"/>
    </row>
    <row r="38" s="2" customFormat="1" ht="18" customHeight="1" spans="1:14">
      <c r="A38" s="18">
        <v>35</v>
      </c>
      <c r="B38" s="18"/>
      <c r="C38" s="18"/>
      <c r="D38" s="18" t="s">
        <v>62</v>
      </c>
      <c r="E38" s="18" t="s">
        <v>27</v>
      </c>
      <c r="F38" s="6">
        <v>1</v>
      </c>
      <c r="G38" s="6">
        <v>14</v>
      </c>
      <c r="H38" s="6">
        <f t="shared" si="1"/>
        <v>14</v>
      </c>
      <c r="I38" s="6"/>
      <c r="M38" s="16"/>
      <c r="N38" s="16"/>
    </row>
    <row r="39" s="2" customFormat="1" ht="18" customHeight="1" spans="1:14">
      <c r="A39" s="18">
        <v>36</v>
      </c>
      <c r="B39" s="18"/>
      <c r="C39" s="18"/>
      <c r="D39" s="18" t="s">
        <v>63</v>
      </c>
      <c r="E39" s="18" t="s">
        <v>27</v>
      </c>
      <c r="F39" s="6">
        <v>1</v>
      </c>
      <c r="G39" s="6">
        <v>15</v>
      </c>
      <c r="H39" s="6">
        <f t="shared" si="1"/>
        <v>15</v>
      </c>
      <c r="I39" s="6"/>
      <c r="M39" s="16"/>
      <c r="N39" s="16"/>
    </row>
    <row r="40" s="2" customFormat="1" ht="18" customHeight="1" spans="1:14">
      <c r="A40" s="18">
        <v>37</v>
      </c>
      <c r="B40" s="18"/>
      <c r="C40" s="18"/>
      <c r="D40" s="18" t="s">
        <v>64</v>
      </c>
      <c r="E40" s="18" t="s">
        <v>27</v>
      </c>
      <c r="F40" s="6">
        <v>1</v>
      </c>
      <c r="G40" s="6">
        <v>38</v>
      </c>
      <c r="H40" s="6">
        <f t="shared" si="1"/>
        <v>38</v>
      </c>
      <c r="I40" s="6"/>
      <c r="M40" s="16"/>
      <c r="N40" s="16"/>
    </row>
    <row r="41" s="2" customFormat="1" ht="18" customHeight="1" spans="1:14">
      <c r="A41" s="18">
        <v>38</v>
      </c>
      <c r="B41" s="18"/>
      <c r="C41" s="18"/>
      <c r="D41" s="18" t="s">
        <v>65</v>
      </c>
      <c r="E41" s="18" t="s">
        <v>27</v>
      </c>
      <c r="F41" s="6">
        <v>1</v>
      </c>
      <c r="G41" s="6">
        <v>20</v>
      </c>
      <c r="H41" s="6">
        <f t="shared" si="1"/>
        <v>20</v>
      </c>
      <c r="I41" s="6"/>
      <c r="M41" s="16"/>
      <c r="N41" s="16"/>
    </row>
    <row r="42" s="2" customFormat="1" ht="18" customHeight="1" spans="1:14">
      <c r="A42" s="18">
        <v>39</v>
      </c>
      <c r="B42" s="18"/>
      <c r="C42" s="18"/>
      <c r="D42" s="18" t="s">
        <v>66</v>
      </c>
      <c r="E42" s="18" t="s">
        <v>27</v>
      </c>
      <c r="F42" s="6">
        <v>1</v>
      </c>
      <c r="G42" s="6">
        <v>21</v>
      </c>
      <c r="H42" s="6">
        <f t="shared" si="1"/>
        <v>21</v>
      </c>
      <c r="I42" s="6"/>
      <c r="M42" s="16"/>
      <c r="N42" s="16"/>
    </row>
    <row r="43" s="2" customFormat="1" ht="18" customHeight="1" spans="1:14">
      <c r="A43" s="18">
        <v>40</v>
      </c>
      <c r="B43" s="18"/>
      <c r="C43" s="18"/>
      <c r="D43" s="18" t="s">
        <v>67</v>
      </c>
      <c r="E43" s="18" t="s">
        <v>27</v>
      </c>
      <c r="F43" s="6">
        <v>1</v>
      </c>
      <c r="G43" s="6">
        <v>55</v>
      </c>
      <c r="H43" s="6">
        <f t="shared" si="1"/>
        <v>55</v>
      </c>
      <c r="I43" s="6"/>
      <c r="M43" s="16"/>
      <c r="N43" s="16"/>
    </row>
    <row r="44" s="2" customFormat="1" ht="18" customHeight="1" spans="1:14">
      <c r="A44" s="18">
        <v>41</v>
      </c>
      <c r="B44" s="18"/>
      <c r="C44" s="18"/>
      <c r="D44" s="18" t="s">
        <v>68</v>
      </c>
      <c r="E44" s="18" t="s">
        <v>27</v>
      </c>
      <c r="F44" s="6">
        <v>1</v>
      </c>
      <c r="G44" s="6">
        <v>55</v>
      </c>
      <c r="H44" s="6">
        <f t="shared" si="1"/>
        <v>55</v>
      </c>
      <c r="I44" s="6"/>
      <c r="M44" s="16"/>
      <c r="N44" s="16"/>
    </row>
    <row r="45" s="2" customFormat="1" ht="18" customHeight="1" spans="1:14">
      <c r="A45" s="18">
        <v>42</v>
      </c>
      <c r="B45" s="18"/>
      <c r="C45" s="18"/>
      <c r="D45" s="18" t="s">
        <v>69</v>
      </c>
      <c r="E45" s="18" t="s">
        <v>27</v>
      </c>
      <c r="F45" s="6">
        <v>1</v>
      </c>
      <c r="G45" s="6">
        <v>25</v>
      </c>
      <c r="H45" s="6">
        <f t="shared" si="1"/>
        <v>25</v>
      </c>
      <c r="I45" s="6"/>
      <c r="M45" s="16"/>
      <c r="N45" s="16"/>
    </row>
    <row r="46" s="2" customFormat="1" ht="18" customHeight="1" spans="1:14">
      <c r="A46" s="18">
        <v>43</v>
      </c>
      <c r="B46" s="18"/>
      <c r="C46" s="18"/>
      <c r="D46" s="18" t="s">
        <v>70</v>
      </c>
      <c r="E46" s="18" t="s">
        <v>27</v>
      </c>
      <c r="F46" s="6">
        <v>1</v>
      </c>
      <c r="G46" s="6">
        <v>30</v>
      </c>
      <c r="H46" s="6">
        <f t="shared" si="1"/>
        <v>30</v>
      </c>
      <c r="I46" s="6"/>
      <c r="M46" s="16"/>
      <c r="N46" s="16"/>
    </row>
    <row r="47" s="2" customFormat="1" ht="18" customHeight="1" spans="1:14">
      <c r="A47" s="18">
        <v>44</v>
      </c>
      <c r="B47" s="18"/>
      <c r="C47" s="18"/>
      <c r="D47" s="18" t="s">
        <v>71</v>
      </c>
      <c r="E47" s="18" t="s">
        <v>27</v>
      </c>
      <c r="F47" s="6">
        <v>1</v>
      </c>
      <c r="G47" s="6">
        <v>70</v>
      </c>
      <c r="H47" s="6">
        <f t="shared" si="1"/>
        <v>70</v>
      </c>
      <c r="I47" s="6"/>
      <c r="M47" s="16"/>
      <c r="N47" s="16"/>
    </row>
    <row r="48" s="2" customFormat="1" ht="18" customHeight="1" spans="1:14">
      <c r="A48" s="18">
        <v>45</v>
      </c>
      <c r="B48" s="18"/>
      <c r="C48" s="18" t="s">
        <v>72</v>
      </c>
      <c r="D48" s="18" t="s">
        <v>73</v>
      </c>
      <c r="E48" s="18" t="s">
        <v>27</v>
      </c>
      <c r="F48" s="6">
        <v>1</v>
      </c>
      <c r="G48" s="6">
        <v>450</v>
      </c>
      <c r="H48" s="6">
        <f t="shared" si="1"/>
        <v>450</v>
      </c>
      <c r="I48" s="6"/>
      <c r="M48" s="16"/>
      <c r="N48" s="16"/>
    </row>
    <row r="49" s="2" customFormat="1" ht="18" customHeight="1" spans="1:14">
      <c r="A49" s="18">
        <v>46</v>
      </c>
      <c r="B49" s="18"/>
      <c r="C49" s="18" t="s">
        <v>72</v>
      </c>
      <c r="D49" s="18" t="s">
        <v>74</v>
      </c>
      <c r="E49" s="18" t="s">
        <v>27</v>
      </c>
      <c r="F49" s="6">
        <v>1</v>
      </c>
      <c r="G49" s="6">
        <v>180</v>
      </c>
      <c r="H49" s="6">
        <f t="shared" si="1"/>
        <v>180</v>
      </c>
      <c r="I49" s="6"/>
      <c r="M49" s="16"/>
      <c r="N49" s="16"/>
    </row>
    <row r="50" s="2" customFormat="1" ht="18" customHeight="1" spans="1:14">
      <c r="A50" s="18">
        <v>47</v>
      </c>
      <c r="B50" s="18"/>
      <c r="C50" s="18" t="s">
        <v>72</v>
      </c>
      <c r="D50" s="18" t="s">
        <v>75</v>
      </c>
      <c r="E50" s="18" t="s">
        <v>27</v>
      </c>
      <c r="F50" s="6">
        <v>1</v>
      </c>
      <c r="G50" s="6">
        <v>65</v>
      </c>
      <c r="H50" s="6">
        <f t="shared" si="1"/>
        <v>65</v>
      </c>
      <c r="I50" s="6"/>
      <c r="M50" s="16"/>
      <c r="N50" s="16"/>
    </row>
    <row r="51" s="2" customFormat="1" ht="18" customHeight="1" spans="1:14">
      <c r="A51" s="18">
        <v>48</v>
      </c>
      <c r="B51" s="18"/>
      <c r="C51" s="18" t="s">
        <v>72</v>
      </c>
      <c r="D51" s="18"/>
      <c r="E51" s="18" t="s">
        <v>27</v>
      </c>
      <c r="F51" s="6">
        <v>1</v>
      </c>
      <c r="G51" s="6">
        <v>180</v>
      </c>
      <c r="H51" s="6">
        <f t="shared" si="1"/>
        <v>180</v>
      </c>
      <c r="I51" s="6"/>
      <c r="M51" s="16"/>
      <c r="N51" s="16"/>
    </row>
    <row r="52" s="2" customFormat="1" ht="18" customHeight="1" spans="1:14">
      <c r="A52" s="18">
        <v>49</v>
      </c>
      <c r="B52" s="18" t="s">
        <v>76</v>
      </c>
      <c r="C52" s="18" t="s">
        <v>77</v>
      </c>
      <c r="D52" s="18"/>
      <c r="E52" s="18" t="s">
        <v>27</v>
      </c>
      <c r="F52" s="6">
        <v>1</v>
      </c>
      <c r="G52" s="6">
        <v>3</v>
      </c>
      <c r="H52" s="6">
        <f t="shared" si="1"/>
        <v>3</v>
      </c>
      <c r="I52" s="6"/>
      <c r="M52" s="16"/>
      <c r="N52" s="16"/>
    </row>
    <row r="53" s="2" customFormat="1" ht="18" customHeight="1" spans="1:14">
      <c r="A53" s="18">
        <v>50</v>
      </c>
      <c r="B53" s="18" t="s">
        <v>78</v>
      </c>
      <c r="C53" s="18" t="s">
        <v>79</v>
      </c>
      <c r="D53" s="18"/>
      <c r="E53" s="18" t="s">
        <v>80</v>
      </c>
      <c r="F53" s="6">
        <v>1</v>
      </c>
      <c r="G53" s="6">
        <v>8</v>
      </c>
      <c r="H53" s="6">
        <f t="shared" si="1"/>
        <v>8</v>
      </c>
      <c r="I53" s="6"/>
      <c r="M53" s="16"/>
      <c r="N53" s="16"/>
    </row>
    <row r="54" s="2" customFormat="1" ht="18" customHeight="1" spans="1:14">
      <c r="A54" s="18">
        <v>51</v>
      </c>
      <c r="B54" s="18" t="s">
        <v>81</v>
      </c>
      <c r="C54" s="18" t="s">
        <v>82</v>
      </c>
      <c r="D54" s="18"/>
      <c r="E54" s="18" t="s">
        <v>83</v>
      </c>
      <c r="F54" s="6">
        <v>1</v>
      </c>
      <c r="G54" s="6">
        <v>4</v>
      </c>
      <c r="H54" s="6">
        <f t="shared" si="1"/>
        <v>4</v>
      </c>
      <c r="I54" s="6"/>
      <c r="M54" s="16"/>
      <c r="N54" s="16"/>
    </row>
    <row r="55" s="2" customFormat="1" ht="18" customHeight="1" spans="1:14">
      <c r="A55" s="18">
        <v>52</v>
      </c>
      <c r="B55" s="18" t="s">
        <v>84</v>
      </c>
      <c r="C55" s="18" t="s">
        <v>85</v>
      </c>
      <c r="D55" s="18" t="s">
        <v>86</v>
      </c>
      <c r="E55" s="18" t="s">
        <v>87</v>
      </c>
      <c r="F55" s="6">
        <v>1</v>
      </c>
      <c r="G55" s="6">
        <v>8</v>
      </c>
      <c r="H55" s="6">
        <f t="shared" si="1"/>
        <v>8</v>
      </c>
      <c r="I55" s="6"/>
      <c r="M55" s="16"/>
      <c r="N55" s="16"/>
    </row>
    <row r="56" s="2" customFormat="1" ht="18" customHeight="1" spans="1:14">
      <c r="A56" s="18">
        <v>53</v>
      </c>
      <c r="B56" s="18" t="s">
        <v>19</v>
      </c>
      <c r="C56" s="18" t="s">
        <v>88</v>
      </c>
      <c r="D56" s="18"/>
      <c r="E56" s="18" t="s">
        <v>27</v>
      </c>
      <c r="F56" s="6">
        <v>1</v>
      </c>
      <c r="G56" s="6">
        <v>1.5</v>
      </c>
      <c r="H56" s="6">
        <f t="shared" si="1"/>
        <v>1.5</v>
      </c>
      <c r="I56" s="6"/>
      <c r="M56" s="16"/>
      <c r="N56" s="16"/>
    </row>
    <row r="57" s="2" customFormat="1" ht="18" customHeight="1" spans="1:14">
      <c r="A57" s="18">
        <v>54</v>
      </c>
      <c r="B57" s="18" t="s">
        <v>89</v>
      </c>
      <c r="C57" s="18" t="s">
        <v>90</v>
      </c>
      <c r="D57" s="18" t="s">
        <v>52</v>
      </c>
      <c r="E57" s="18" t="s">
        <v>27</v>
      </c>
      <c r="F57" s="6">
        <v>1</v>
      </c>
      <c r="G57" s="6">
        <v>10</v>
      </c>
      <c r="H57" s="6">
        <f t="shared" si="1"/>
        <v>10</v>
      </c>
      <c r="I57" s="6"/>
      <c r="M57" s="16"/>
      <c r="N57" s="16"/>
    </row>
    <row r="58" s="2" customFormat="1" ht="18" customHeight="1" spans="1:14">
      <c r="A58" s="18">
        <v>55</v>
      </c>
      <c r="B58" s="18" t="s">
        <v>91</v>
      </c>
      <c r="C58" s="18" t="s">
        <v>92</v>
      </c>
      <c r="D58" s="18" t="s">
        <v>93</v>
      </c>
      <c r="E58" s="18" t="s">
        <v>27</v>
      </c>
      <c r="F58" s="6">
        <v>1</v>
      </c>
      <c r="G58" s="6">
        <v>55</v>
      </c>
      <c r="H58" s="6">
        <f t="shared" si="1"/>
        <v>55</v>
      </c>
      <c r="I58" s="6"/>
      <c r="M58" s="16"/>
      <c r="N58" s="16"/>
    </row>
    <row r="59" s="2" customFormat="1" ht="18" customHeight="1" spans="1:14">
      <c r="A59" s="18">
        <v>56</v>
      </c>
      <c r="B59" s="18" t="s">
        <v>94</v>
      </c>
      <c r="C59" s="18" t="s">
        <v>95</v>
      </c>
      <c r="D59" s="18"/>
      <c r="E59" s="18" t="s">
        <v>27</v>
      </c>
      <c r="F59" s="6">
        <v>1</v>
      </c>
      <c r="G59" s="6">
        <v>25</v>
      </c>
      <c r="H59" s="6">
        <f t="shared" si="1"/>
        <v>25</v>
      </c>
      <c r="I59" s="6"/>
      <c r="M59" s="16"/>
      <c r="N59" s="16"/>
    </row>
    <row r="60" s="2" customFormat="1" ht="18" customHeight="1" spans="1:14">
      <c r="A60" s="18">
        <v>57</v>
      </c>
      <c r="B60" s="18" t="s">
        <v>96</v>
      </c>
      <c r="C60" s="18" t="s">
        <v>97</v>
      </c>
      <c r="D60" s="18" t="s">
        <v>98</v>
      </c>
      <c r="E60" s="18" t="s">
        <v>27</v>
      </c>
      <c r="F60" s="6">
        <v>1</v>
      </c>
      <c r="G60" s="6">
        <v>350</v>
      </c>
      <c r="H60" s="6">
        <f t="shared" si="1"/>
        <v>350</v>
      </c>
      <c r="I60" s="6"/>
      <c r="M60" s="16"/>
      <c r="N60" s="16"/>
    </row>
    <row r="61" s="2" customFormat="1" ht="18" customHeight="1" spans="1:14">
      <c r="A61" s="18">
        <v>58</v>
      </c>
      <c r="B61" s="18" t="s">
        <v>99</v>
      </c>
      <c r="C61" s="18" t="s">
        <v>100</v>
      </c>
      <c r="D61" s="18" t="s">
        <v>101</v>
      </c>
      <c r="E61" s="18" t="s">
        <v>27</v>
      </c>
      <c r="F61" s="6">
        <v>1</v>
      </c>
      <c r="G61" s="6">
        <v>50</v>
      </c>
      <c r="H61" s="6">
        <f t="shared" si="1"/>
        <v>50</v>
      </c>
      <c r="I61" s="6"/>
      <c r="M61" s="16"/>
      <c r="N61" s="16"/>
    </row>
    <row r="62" s="2" customFormat="1" ht="18" customHeight="1" spans="1:14">
      <c r="A62" s="18">
        <v>59</v>
      </c>
      <c r="B62" s="18" t="s">
        <v>102</v>
      </c>
      <c r="C62" s="18" t="s">
        <v>103</v>
      </c>
      <c r="D62" s="18" t="s">
        <v>104</v>
      </c>
      <c r="E62" s="18" t="s">
        <v>27</v>
      </c>
      <c r="F62" s="6">
        <v>1</v>
      </c>
      <c r="G62" s="6">
        <v>95</v>
      </c>
      <c r="H62" s="6">
        <f t="shared" si="1"/>
        <v>95</v>
      </c>
      <c r="I62" s="6"/>
      <c r="M62" s="16"/>
      <c r="N62" s="16"/>
    </row>
    <row r="63" s="2" customFormat="1" ht="18" customHeight="1" spans="1:14">
      <c r="A63" s="18">
        <v>60</v>
      </c>
      <c r="B63" s="18" t="s">
        <v>19</v>
      </c>
      <c r="C63" s="18" t="s">
        <v>105</v>
      </c>
      <c r="D63" s="18" t="s">
        <v>24</v>
      </c>
      <c r="E63" s="18" t="s">
        <v>27</v>
      </c>
      <c r="F63" s="6">
        <v>1</v>
      </c>
      <c r="G63" s="6">
        <v>0.5</v>
      </c>
      <c r="H63" s="6">
        <f t="shared" si="1"/>
        <v>0.5</v>
      </c>
      <c r="I63" s="6"/>
      <c r="M63" s="16"/>
      <c r="N63" s="16"/>
    </row>
    <row r="64" s="2" customFormat="1" ht="18" customHeight="1" spans="1:14">
      <c r="A64" s="18">
        <v>61</v>
      </c>
      <c r="B64" s="18" t="s">
        <v>106</v>
      </c>
      <c r="C64" s="18" t="s">
        <v>107</v>
      </c>
      <c r="D64" s="18" t="s">
        <v>108</v>
      </c>
      <c r="E64" s="18" t="s">
        <v>83</v>
      </c>
      <c r="F64" s="6">
        <v>1</v>
      </c>
      <c r="G64" s="6">
        <v>7</v>
      </c>
      <c r="H64" s="6">
        <f t="shared" si="1"/>
        <v>7</v>
      </c>
      <c r="I64" s="6"/>
      <c r="M64" s="16"/>
      <c r="N64" s="16"/>
    </row>
    <row r="65" s="2" customFormat="1" ht="18" customHeight="1" spans="1:14">
      <c r="A65" s="18">
        <v>62</v>
      </c>
      <c r="B65" s="18" t="s">
        <v>58</v>
      </c>
      <c r="C65" s="18" t="s">
        <v>109</v>
      </c>
      <c r="D65" s="18"/>
      <c r="E65" s="18" t="s">
        <v>110</v>
      </c>
      <c r="F65" s="6">
        <v>1</v>
      </c>
      <c r="G65" s="6">
        <v>10</v>
      </c>
      <c r="H65" s="6">
        <f t="shared" si="1"/>
        <v>10</v>
      </c>
      <c r="I65" s="6"/>
      <c r="M65" s="16"/>
      <c r="N65" s="16"/>
    </row>
    <row r="66" s="2" customFormat="1" ht="18" customHeight="1" spans="1:14">
      <c r="A66" s="18">
        <v>63</v>
      </c>
      <c r="B66" s="18" t="s">
        <v>19</v>
      </c>
      <c r="C66" s="18" t="s">
        <v>111</v>
      </c>
      <c r="D66" s="18" t="s">
        <v>24</v>
      </c>
      <c r="E66" s="18" t="s">
        <v>27</v>
      </c>
      <c r="F66" s="6">
        <v>1</v>
      </c>
      <c r="G66" s="6">
        <v>0.5</v>
      </c>
      <c r="H66" s="6">
        <f t="shared" si="1"/>
        <v>0.5</v>
      </c>
      <c r="I66" s="6"/>
      <c r="M66" s="16"/>
      <c r="N66" s="16"/>
    </row>
    <row r="67" s="2" customFormat="1" ht="18" customHeight="1" spans="1:14">
      <c r="A67" s="18">
        <v>64</v>
      </c>
      <c r="B67" s="18" t="s">
        <v>78</v>
      </c>
      <c r="C67" s="18" t="s">
        <v>112</v>
      </c>
      <c r="D67" s="18"/>
      <c r="E67" s="18" t="s">
        <v>27</v>
      </c>
      <c r="F67" s="6">
        <v>1</v>
      </c>
      <c r="G67" s="6">
        <v>20</v>
      </c>
      <c r="H67" s="6">
        <f t="shared" ref="H67:H90" si="2">F67*G67</f>
        <v>20</v>
      </c>
      <c r="I67" s="6"/>
      <c r="M67" s="16"/>
      <c r="N67" s="16"/>
    </row>
    <row r="68" s="2" customFormat="1" ht="18" customHeight="1" spans="1:14">
      <c r="A68" s="18">
        <v>65</v>
      </c>
      <c r="B68" s="18" t="s">
        <v>113</v>
      </c>
      <c r="C68" s="18" t="s">
        <v>114</v>
      </c>
      <c r="D68" s="18" t="s">
        <v>115</v>
      </c>
      <c r="E68" s="18" t="s">
        <v>27</v>
      </c>
      <c r="F68" s="6">
        <v>1</v>
      </c>
      <c r="G68" s="6">
        <v>55</v>
      </c>
      <c r="H68" s="6">
        <f t="shared" si="2"/>
        <v>55</v>
      </c>
      <c r="I68" s="6"/>
      <c r="M68" s="16"/>
      <c r="N68" s="16"/>
    </row>
    <row r="69" s="2" customFormat="1" ht="18" customHeight="1" spans="1:14">
      <c r="A69" s="18">
        <v>66</v>
      </c>
      <c r="B69" s="18"/>
      <c r="C69" s="18" t="s">
        <v>114</v>
      </c>
      <c r="D69" s="18" t="s">
        <v>116</v>
      </c>
      <c r="E69" s="18" t="s">
        <v>27</v>
      </c>
      <c r="F69" s="6">
        <v>1</v>
      </c>
      <c r="G69" s="6">
        <v>60</v>
      </c>
      <c r="H69" s="6">
        <f t="shared" si="2"/>
        <v>60</v>
      </c>
      <c r="I69" s="6"/>
      <c r="M69" s="16"/>
      <c r="N69" s="16"/>
    </row>
    <row r="70" s="2" customFormat="1" ht="18" customHeight="1" spans="1:14">
      <c r="A70" s="18">
        <v>67</v>
      </c>
      <c r="B70" s="18"/>
      <c r="C70" s="18" t="s">
        <v>114</v>
      </c>
      <c r="D70" s="18" t="s">
        <v>117</v>
      </c>
      <c r="E70" s="18" t="s">
        <v>27</v>
      </c>
      <c r="F70" s="6">
        <v>1</v>
      </c>
      <c r="G70" s="6">
        <v>60</v>
      </c>
      <c r="H70" s="6">
        <f t="shared" si="2"/>
        <v>60</v>
      </c>
      <c r="I70" s="6"/>
      <c r="M70" s="16"/>
      <c r="N70" s="16"/>
    </row>
    <row r="71" s="2" customFormat="1" ht="18" customHeight="1" spans="1:14">
      <c r="A71" s="18">
        <v>68</v>
      </c>
      <c r="B71" s="18"/>
      <c r="C71" s="18" t="s">
        <v>114</v>
      </c>
      <c r="D71" s="18" t="s">
        <v>118</v>
      </c>
      <c r="E71" s="18" t="s">
        <v>27</v>
      </c>
      <c r="F71" s="6">
        <v>1</v>
      </c>
      <c r="G71" s="6">
        <v>70</v>
      </c>
      <c r="H71" s="6">
        <f t="shared" si="2"/>
        <v>70</v>
      </c>
      <c r="I71" s="6"/>
      <c r="M71" s="16"/>
      <c r="N71" s="16"/>
    </row>
    <row r="72" s="2" customFormat="1" ht="18" customHeight="1" spans="1:14">
      <c r="A72" s="18">
        <v>69</v>
      </c>
      <c r="B72" s="18"/>
      <c r="C72" s="18" t="s">
        <v>114</v>
      </c>
      <c r="D72" s="18"/>
      <c r="E72" s="18" t="s">
        <v>27</v>
      </c>
      <c r="F72" s="6">
        <v>1</v>
      </c>
      <c r="G72" s="6">
        <v>35</v>
      </c>
      <c r="H72" s="6">
        <f t="shared" si="2"/>
        <v>35</v>
      </c>
      <c r="I72" s="6"/>
      <c r="M72" s="16"/>
      <c r="N72" s="16"/>
    </row>
    <row r="73" s="2" customFormat="1" ht="18" customHeight="1" spans="1:14">
      <c r="A73" s="18">
        <v>70</v>
      </c>
      <c r="B73" s="18"/>
      <c r="C73" s="18" t="s">
        <v>119</v>
      </c>
      <c r="D73" s="18"/>
      <c r="E73" s="18" t="s">
        <v>27</v>
      </c>
      <c r="F73" s="6">
        <v>1</v>
      </c>
      <c r="G73" s="6">
        <v>10</v>
      </c>
      <c r="H73" s="6">
        <f t="shared" si="2"/>
        <v>10</v>
      </c>
      <c r="I73" s="6"/>
      <c r="M73" s="16"/>
      <c r="N73" s="16"/>
    </row>
    <row r="74" s="2" customFormat="1" ht="18" customHeight="1" spans="1:14">
      <c r="A74" s="18">
        <v>71</v>
      </c>
      <c r="B74" s="18" t="s">
        <v>120</v>
      </c>
      <c r="C74" s="18" t="s">
        <v>121</v>
      </c>
      <c r="D74" s="18" t="s">
        <v>122</v>
      </c>
      <c r="E74" s="18" t="s">
        <v>123</v>
      </c>
      <c r="F74" s="6">
        <v>1</v>
      </c>
      <c r="G74" s="6">
        <v>65</v>
      </c>
      <c r="H74" s="6">
        <f t="shared" si="2"/>
        <v>65</v>
      </c>
      <c r="I74" s="6"/>
      <c r="M74" s="16"/>
      <c r="N74" s="16"/>
    </row>
    <row r="75" s="2" customFormat="1" ht="18" customHeight="1" spans="1:14">
      <c r="A75" s="18">
        <v>72</v>
      </c>
      <c r="B75" s="18" t="s">
        <v>120</v>
      </c>
      <c r="C75" s="18" t="s">
        <v>121</v>
      </c>
      <c r="D75" s="18" t="s">
        <v>124</v>
      </c>
      <c r="E75" s="18" t="s">
        <v>123</v>
      </c>
      <c r="F75" s="6">
        <v>1</v>
      </c>
      <c r="G75" s="6">
        <v>75</v>
      </c>
      <c r="H75" s="6">
        <f t="shared" si="2"/>
        <v>75</v>
      </c>
      <c r="I75" s="6"/>
      <c r="M75" s="16"/>
      <c r="N75" s="16"/>
    </row>
    <row r="76" s="2" customFormat="1" ht="18" customHeight="1" spans="1:14">
      <c r="A76" s="18">
        <v>73</v>
      </c>
      <c r="B76" s="18" t="s">
        <v>120</v>
      </c>
      <c r="C76" s="18" t="s">
        <v>125</v>
      </c>
      <c r="D76" s="18" t="s">
        <v>126</v>
      </c>
      <c r="E76" s="18" t="s">
        <v>127</v>
      </c>
      <c r="F76" s="6">
        <v>1</v>
      </c>
      <c r="G76" s="6">
        <v>120</v>
      </c>
      <c r="H76" s="6">
        <f t="shared" si="2"/>
        <v>120</v>
      </c>
      <c r="I76" s="6"/>
      <c r="M76" s="16"/>
      <c r="N76" s="16"/>
    </row>
    <row r="77" s="2" customFormat="1" ht="18" customHeight="1" spans="1:14">
      <c r="A77" s="18">
        <v>74</v>
      </c>
      <c r="B77" s="18" t="s">
        <v>128</v>
      </c>
      <c r="C77" s="18" t="s">
        <v>129</v>
      </c>
      <c r="D77" s="18"/>
      <c r="E77" s="18" t="s">
        <v>130</v>
      </c>
      <c r="F77" s="6">
        <v>1</v>
      </c>
      <c r="G77" s="6">
        <v>8</v>
      </c>
      <c r="H77" s="6">
        <f t="shared" si="2"/>
        <v>8</v>
      </c>
      <c r="I77" s="6"/>
      <c r="M77" s="16"/>
      <c r="N77" s="16"/>
    </row>
    <row r="78" s="2" customFormat="1" ht="18" customHeight="1" spans="1:14">
      <c r="A78" s="18">
        <v>75</v>
      </c>
      <c r="B78" s="19" t="s">
        <v>99</v>
      </c>
      <c r="C78" s="18" t="s">
        <v>131</v>
      </c>
      <c r="D78" s="18">
        <v>15</v>
      </c>
      <c r="E78" s="18" t="s">
        <v>27</v>
      </c>
      <c r="F78" s="6">
        <v>1</v>
      </c>
      <c r="G78" s="6">
        <v>10</v>
      </c>
      <c r="H78" s="6">
        <f t="shared" si="2"/>
        <v>10</v>
      </c>
      <c r="I78" s="6"/>
      <c r="M78" s="16"/>
      <c r="N78" s="16"/>
    </row>
    <row r="79" s="2" customFormat="1" ht="18" customHeight="1" spans="1:14">
      <c r="A79" s="18">
        <v>76</v>
      </c>
      <c r="B79" s="20"/>
      <c r="C79" s="18" t="s">
        <v>131</v>
      </c>
      <c r="D79" s="18">
        <v>20</v>
      </c>
      <c r="E79" s="18" t="s">
        <v>27</v>
      </c>
      <c r="F79" s="6">
        <v>1</v>
      </c>
      <c r="G79" s="6">
        <v>12</v>
      </c>
      <c r="H79" s="6">
        <f t="shared" si="2"/>
        <v>12</v>
      </c>
      <c r="I79" s="6"/>
      <c r="M79" s="16"/>
      <c r="N79" s="16"/>
    </row>
    <row r="80" s="2" customFormat="1" ht="18" customHeight="1" spans="1:14">
      <c r="A80" s="18">
        <v>77</v>
      </c>
      <c r="B80" s="20"/>
      <c r="C80" s="18" t="s">
        <v>131</v>
      </c>
      <c r="D80" s="18">
        <v>30</v>
      </c>
      <c r="E80" s="18" t="s">
        <v>27</v>
      </c>
      <c r="F80" s="6">
        <v>1</v>
      </c>
      <c r="G80" s="6">
        <v>15</v>
      </c>
      <c r="H80" s="6">
        <f t="shared" si="2"/>
        <v>15</v>
      </c>
      <c r="I80" s="6"/>
      <c r="M80" s="16"/>
      <c r="N80" s="16"/>
    </row>
    <row r="81" s="2" customFormat="1" ht="18" customHeight="1" spans="1:14">
      <c r="A81" s="18">
        <v>78</v>
      </c>
      <c r="B81" s="20"/>
      <c r="C81" s="18" t="s">
        <v>131</v>
      </c>
      <c r="D81" s="18">
        <v>40</v>
      </c>
      <c r="E81" s="18" t="s">
        <v>27</v>
      </c>
      <c r="F81" s="6">
        <v>1</v>
      </c>
      <c r="G81" s="6">
        <v>18</v>
      </c>
      <c r="H81" s="6">
        <f t="shared" si="2"/>
        <v>18</v>
      </c>
      <c r="I81" s="6"/>
      <c r="M81" s="16"/>
      <c r="N81" s="16"/>
    </row>
    <row r="82" s="2" customFormat="1" ht="18" customHeight="1" spans="1:14">
      <c r="A82" s="18">
        <v>79</v>
      </c>
      <c r="B82" s="20"/>
      <c r="C82" s="18" t="s">
        <v>131</v>
      </c>
      <c r="D82" s="18">
        <v>50</v>
      </c>
      <c r="E82" s="18" t="s">
        <v>27</v>
      </c>
      <c r="F82" s="6">
        <v>1</v>
      </c>
      <c r="G82" s="6">
        <v>20</v>
      </c>
      <c r="H82" s="6">
        <f t="shared" si="2"/>
        <v>20</v>
      </c>
      <c r="I82" s="6"/>
      <c r="M82" s="16"/>
      <c r="N82" s="16"/>
    </row>
    <row r="83" s="2" customFormat="1" ht="18" customHeight="1" spans="1:14">
      <c r="A83" s="18">
        <v>80</v>
      </c>
      <c r="B83" s="20"/>
      <c r="C83" s="18" t="s">
        <v>132</v>
      </c>
      <c r="D83" s="18">
        <v>50</v>
      </c>
      <c r="E83" s="18" t="s">
        <v>27</v>
      </c>
      <c r="F83" s="6">
        <v>1</v>
      </c>
      <c r="G83" s="6">
        <v>45</v>
      </c>
      <c r="H83" s="6">
        <f t="shared" si="2"/>
        <v>45</v>
      </c>
      <c r="I83" s="6"/>
      <c r="M83" s="16"/>
      <c r="N83" s="16"/>
    </row>
    <row r="84" s="2" customFormat="1" ht="18" customHeight="1" spans="1:14">
      <c r="A84" s="18">
        <v>81</v>
      </c>
      <c r="B84" s="20"/>
      <c r="C84" s="18" t="s">
        <v>132</v>
      </c>
      <c r="D84" s="18">
        <v>100</v>
      </c>
      <c r="E84" s="18" t="s">
        <v>27</v>
      </c>
      <c r="F84" s="6">
        <v>1</v>
      </c>
      <c r="G84" s="6">
        <v>65</v>
      </c>
      <c r="H84" s="6">
        <f t="shared" si="2"/>
        <v>65</v>
      </c>
      <c r="I84" s="6"/>
      <c r="M84" s="16"/>
      <c r="N84" s="16"/>
    </row>
    <row r="85" s="2" customFormat="1" ht="18" customHeight="1" spans="1:14">
      <c r="A85" s="18">
        <v>82</v>
      </c>
      <c r="B85" s="20"/>
      <c r="C85" s="18" t="s">
        <v>132</v>
      </c>
      <c r="D85" s="18">
        <v>200</v>
      </c>
      <c r="E85" s="18" t="s">
        <v>27</v>
      </c>
      <c r="F85" s="6">
        <v>1</v>
      </c>
      <c r="G85" s="6">
        <v>120</v>
      </c>
      <c r="H85" s="6">
        <f t="shared" si="2"/>
        <v>120</v>
      </c>
      <c r="I85" s="6"/>
      <c r="M85" s="16"/>
      <c r="N85" s="16"/>
    </row>
    <row r="86" s="2" customFormat="1" ht="18" customHeight="1" spans="1:14">
      <c r="A86" s="18">
        <v>83</v>
      </c>
      <c r="B86" s="20"/>
      <c r="C86" s="18" t="s">
        <v>132</v>
      </c>
      <c r="D86" s="18">
        <v>400</v>
      </c>
      <c r="E86" s="18" t="s">
        <v>27</v>
      </c>
      <c r="F86" s="6">
        <v>1</v>
      </c>
      <c r="G86" s="6">
        <v>230</v>
      </c>
      <c r="H86" s="6">
        <f t="shared" si="2"/>
        <v>230</v>
      </c>
      <c r="I86" s="6"/>
      <c r="M86" s="16"/>
      <c r="N86" s="16"/>
    </row>
    <row r="87" s="2" customFormat="1" ht="18" customHeight="1" spans="1:14">
      <c r="A87" s="18">
        <v>84</v>
      </c>
      <c r="B87" s="20"/>
      <c r="C87" s="18" t="s">
        <v>132</v>
      </c>
      <c r="D87" s="18">
        <v>500</v>
      </c>
      <c r="E87" s="18" t="s">
        <v>27</v>
      </c>
      <c r="F87" s="6">
        <v>1</v>
      </c>
      <c r="G87" s="6">
        <v>260</v>
      </c>
      <c r="H87" s="6">
        <f t="shared" si="2"/>
        <v>260</v>
      </c>
      <c r="I87" s="6"/>
      <c r="M87" s="16"/>
      <c r="N87" s="16"/>
    </row>
    <row r="88" s="2" customFormat="1" ht="18" customHeight="1" spans="1:14">
      <c r="A88" s="18">
        <v>85</v>
      </c>
      <c r="B88" s="21"/>
      <c r="C88" s="18" t="s">
        <v>133</v>
      </c>
      <c r="D88" s="18" t="s">
        <v>134</v>
      </c>
      <c r="E88" s="18" t="s">
        <v>27</v>
      </c>
      <c r="F88" s="6">
        <v>1</v>
      </c>
      <c r="G88" s="6">
        <v>12</v>
      </c>
      <c r="H88" s="6">
        <f t="shared" si="2"/>
        <v>12</v>
      </c>
      <c r="I88" s="6"/>
      <c r="M88" s="16"/>
      <c r="N88" s="16"/>
    </row>
    <row r="89" s="2" customFormat="1" ht="18" customHeight="1" spans="1:14">
      <c r="A89" s="18">
        <v>86</v>
      </c>
      <c r="B89" s="18"/>
      <c r="C89" s="18" t="s">
        <v>135</v>
      </c>
      <c r="D89" s="18"/>
      <c r="E89" s="18" t="s">
        <v>27</v>
      </c>
      <c r="F89" s="6">
        <v>1</v>
      </c>
      <c r="G89" s="6">
        <v>20</v>
      </c>
      <c r="H89" s="6">
        <f t="shared" si="2"/>
        <v>20</v>
      </c>
      <c r="I89" s="6"/>
      <c r="M89" s="16"/>
      <c r="N89" s="16"/>
    </row>
    <row r="90" s="2" customFormat="1" ht="18" customHeight="1" spans="1:14">
      <c r="A90" s="18">
        <v>87</v>
      </c>
      <c r="B90" s="18" t="s">
        <v>136</v>
      </c>
      <c r="C90" s="18" t="s">
        <v>137</v>
      </c>
      <c r="D90" s="18" t="s">
        <v>138</v>
      </c>
      <c r="E90" s="18" t="s">
        <v>27</v>
      </c>
      <c r="F90" s="6">
        <v>1</v>
      </c>
      <c r="G90" s="6">
        <v>20</v>
      </c>
      <c r="H90" s="6">
        <f t="shared" si="2"/>
        <v>20</v>
      </c>
      <c r="I90" s="6"/>
      <c r="M90" s="16"/>
      <c r="N90" s="16"/>
    </row>
    <row r="91" s="2" customFormat="1" ht="18" customHeight="1" spans="1:14">
      <c r="A91" s="18">
        <v>88</v>
      </c>
      <c r="B91" s="18" t="s">
        <v>139</v>
      </c>
      <c r="C91" s="18" t="s">
        <v>140</v>
      </c>
      <c r="D91" s="18"/>
      <c r="E91" s="18" t="s">
        <v>141</v>
      </c>
      <c r="F91" s="6">
        <v>1</v>
      </c>
      <c r="G91" s="6">
        <v>75</v>
      </c>
      <c r="H91" s="6">
        <f t="shared" ref="H91:H114" si="3">F91*G91</f>
        <v>75</v>
      </c>
      <c r="I91" s="6"/>
      <c r="M91" s="16"/>
      <c r="N91" s="16"/>
    </row>
    <row r="92" s="2" customFormat="1" ht="18" customHeight="1" spans="1:14">
      <c r="A92" s="18">
        <v>89</v>
      </c>
      <c r="B92" s="18" t="s">
        <v>142</v>
      </c>
      <c r="C92" s="18" t="s">
        <v>143</v>
      </c>
      <c r="D92" s="18" t="s">
        <v>144</v>
      </c>
      <c r="E92" s="18" t="s">
        <v>27</v>
      </c>
      <c r="F92" s="6">
        <v>1</v>
      </c>
      <c r="G92" s="6">
        <v>170</v>
      </c>
      <c r="H92" s="6">
        <f t="shared" si="3"/>
        <v>170</v>
      </c>
      <c r="I92" s="6"/>
      <c r="M92" s="16"/>
      <c r="N92" s="16"/>
    </row>
    <row r="93" s="2" customFormat="1" ht="18" customHeight="1" spans="1:14">
      <c r="A93" s="18">
        <v>90</v>
      </c>
      <c r="B93" s="18"/>
      <c r="C93" s="18" t="s">
        <v>143</v>
      </c>
      <c r="D93" s="18" t="s">
        <v>145</v>
      </c>
      <c r="E93" s="18" t="s">
        <v>27</v>
      </c>
      <c r="F93" s="6">
        <v>1</v>
      </c>
      <c r="G93" s="6">
        <v>185</v>
      </c>
      <c r="H93" s="6">
        <f t="shared" si="3"/>
        <v>185</v>
      </c>
      <c r="I93" s="6"/>
      <c r="M93" s="16"/>
      <c r="N93" s="16"/>
    </row>
    <row r="94" s="2" customFormat="1" ht="18" customHeight="1" spans="1:14">
      <c r="A94" s="18">
        <v>91</v>
      </c>
      <c r="B94" s="18"/>
      <c r="C94" s="18" t="s">
        <v>143</v>
      </c>
      <c r="D94" s="18" t="s">
        <v>146</v>
      </c>
      <c r="E94" s="18" t="s">
        <v>27</v>
      </c>
      <c r="F94" s="6">
        <v>1</v>
      </c>
      <c r="G94" s="6">
        <v>250</v>
      </c>
      <c r="H94" s="6">
        <f t="shared" si="3"/>
        <v>250</v>
      </c>
      <c r="I94" s="6"/>
      <c r="M94" s="16"/>
      <c r="N94" s="16"/>
    </row>
    <row r="95" s="2" customFormat="1" ht="18" customHeight="1" spans="1:14">
      <c r="A95" s="18">
        <v>92</v>
      </c>
      <c r="B95" s="18"/>
      <c r="C95" s="18" t="s">
        <v>143</v>
      </c>
      <c r="D95" s="18" t="s">
        <v>51</v>
      </c>
      <c r="E95" s="18" t="s">
        <v>27</v>
      </c>
      <c r="F95" s="6">
        <v>1</v>
      </c>
      <c r="G95" s="6">
        <v>300</v>
      </c>
      <c r="H95" s="6">
        <f t="shared" si="3"/>
        <v>300</v>
      </c>
      <c r="I95" s="6"/>
      <c r="M95" s="16"/>
      <c r="N95" s="16"/>
    </row>
    <row r="96" s="2" customFormat="1" ht="18" customHeight="1" spans="1:14">
      <c r="A96" s="18">
        <v>93</v>
      </c>
      <c r="B96" s="18" t="s">
        <v>147</v>
      </c>
      <c r="C96" s="18" t="s">
        <v>148</v>
      </c>
      <c r="D96" s="18" t="s">
        <v>149</v>
      </c>
      <c r="E96" s="18" t="s">
        <v>27</v>
      </c>
      <c r="F96" s="6">
        <v>1</v>
      </c>
      <c r="G96" s="6">
        <v>15</v>
      </c>
      <c r="H96" s="6">
        <f t="shared" si="3"/>
        <v>15</v>
      </c>
      <c r="I96" s="6"/>
      <c r="M96" s="16"/>
      <c r="N96" s="16"/>
    </row>
    <row r="97" s="2" customFormat="1" ht="18" customHeight="1" spans="1:14">
      <c r="A97" s="18">
        <v>94</v>
      </c>
      <c r="B97" s="18" t="s">
        <v>150</v>
      </c>
      <c r="C97" s="18" t="s">
        <v>148</v>
      </c>
      <c r="D97" s="18" t="s">
        <v>151</v>
      </c>
      <c r="E97" s="18" t="s">
        <v>27</v>
      </c>
      <c r="F97" s="6">
        <v>1</v>
      </c>
      <c r="G97" s="6">
        <v>75</v>
      </c>
      <c r="H97" s="6">
        <f t="shared" si="3"/>
        <v>75</v>
      </c>
      <c r="I97" s="6"/>
      <c r="M97" s="16"/>
      <c r="N97" s="16"/>
    </row>
    <row r="98" s="2" customFormat="1" ht="18" customHeight="1" spans="1:14">
      <c r="A98" s="18">
        <v>95</v>
      </c>
      <c r="B98" s="18"/>
      <c r="C98" s="18" t="s">
        <v>152</v>
      </c>
      <c r="D98" s="18"/>
      <c r="E98" s="18" t="s">
        <v>27</v>
      </c>
      <c r="F98" s="6">
        <v>1</v>
      </c>
      <c r="G98" s="6">
        <v>155</v>
      </c>
      <c r="H98" s="6">
        <f t="shared" si="3"/>
        <v>155</v>
      </c>
      <c r="I98" s="6"/>
      <c r="M98" s="16"/>
      <c r="N98" s="16"/>
    </row>
    <row r="99" s="2" customFormat="1" ht="18" customHeight="1" spans="1:14">
      <c r="A99" s="18">
        <v>96</v>
      </c>
      <c r="B99" s="18" t="s">
        <v>153</v>
      </c>
      <c r="C99" s="18" t="s">
        <v>154</v>
      </c>
      <c r="D99" s="18" t="s">
        <v>149</v>
      </c>
      <c r="E99" s="18" t="s">
        <v>27</v>
      </c>
      <c r="F99" s="6">
        <v>1</v>
      </c>
      <c r="G99" s="6">
        <v>10</v>
      </c>
      <c r="H99" s="6">
        <f t="shared" si="3"/>
        <v>10</v>
      </c>
      <c r="I99" s="6"/>
      <c r="M99" s="16"/>
      <c r="N99" s="16"/>
    </row>
    <row r="100" s="2" customFormat="1" ht="18" customHeight="1" spans="1:14">
      <c r="A100" s="18">
        <v>97</v>
      </c>
      <c r="B100" s="18" t="s">
        <v>150</v>
      </c>
      <c r="C100" s="18" t="s">
        <v>155</v>
      </c>
      <c r="D100" s="18"/>
      <c r="E100" s="18" t="s">
        <v>27</v>
      </c>
      <c r="F100" s="6">
        <v>1</v>
      </c>
      <c r="G100" s="6">
        <v>35</v>
      </c>
      <c r="H100" s="6">
        <f t="shared" si="3"/>
        <v>35</v>
      </c>
      <c r="I100" s="6"/>
      <c r="M100" s="16"/>
      <c r="N100" s="16"/>
    </row>
    <row r="101" s="2" customFormat="1" ht="18" customHeight="1" spans="1:14">
      <c r="A101" s="18">
        <v>98</v>
      </c>
      <c r="B101" s="18" t="s">
        <v>156</v>
      </c>
      <c r="C101" s="18" t="s">
        <v>157</v>
      </c>
      <c r="D101" s="18"/>
      <c r="E101" s="18" t="s">
        <v>158</v>
      </c>
      <c r="F101" s="6">
        <v>1</v>
      </c>
      <c r="G101" s="6">
        <v>2</v>
      </c>
      <c r="H101" s="6">
        <f t="shared" si="3"/>
        <v>2</v>
      </c>
      <c r="I101" s="6"/>
      <c r="M101" s="16"/>
      <c r="N101" s="16"/>
    </row>
    <row r="102" s="2" customFormat="1" ht="18" customHeight="1" spans="1:14">
      <c r="A102" s="18">
        <v>99</v>
      </c>
      <c r="B102" s="18" t="s">
        <v>159</v>
      </c>
      <c r="C102" s="18" t="s">
        <v>160</v>
      </c>
      <c r="D102" s="18"/>
      <c r="E102" s="18" t="s">
        <v>161</v>
      </c>
      <c r="F102" s="6">
        <v>1</v>
      </c>
      <c r="G102" s="6">
        <v>1</v>
      </c>
      <c r="H102" s="6">
        <f t="shared" si="3"/>
        <v>1</v>
      </c>
      <c r="I102" s="6"/>
      <c r="M102" s="16"/>
      <c r="N102" s="16"/>
    </row>
    <row r="103" s="2" customFormat="1" ht="18" customHeight="1" spans="1:14">
      <c r="A103" s="18">
        <v>100</v>
      </c>
      <c r="B103" s="18" t="s">
        <v>162</v>
      </c>
      <c r="C103" s="18" t="s">
        <v>163</v>
      </c>
      <c r="D103" s="18"/>
      <c r="E103" s="18" t="s">
        <v>141</v>
      </c>
      <c r="F103" s="6">
        <v>1</v>
      </c>
      <c r="G103" s="6">
        <v>65</v>
      </c>
      <c r="H103" s="6">
        <f t="shared" si="3"/>
        <v>65</v>
      </c>
      <c r="I103" s="6"/>
      <c r="M103" s="16"/>
      <c r="N103" s="16"/>
    </row>
    <row r="104" s="2" customFormat="1" ht="18" customHeight="1" spans="1:14">
      <c r="A104" s="18">
        <v>101</v>
      </c>
      <c r="B104" s="18" t="s">
        <v>32</v>
      </c>
      <c r="C104" s="18" t="s">
        <v>164</v>
      </c>
      <c r="D104" s="18"/>
      <c r="E104" s="18" t="s">
        <v>141</v>
      </c>
      <c r="F104" s="6">
        <v>1</v>
      </c>
      <c r="G104" s="6">
        <v>1480</v>
      </c>
      <c r="H104" s="6">
        <f t="shared" si="3"/>
        <v>1480</v>
      </c>
      <c r="I104" s="6"/>
      <c r="M104" s="16"/>
      <c r="N104" s="16"/>
    </row>
    <row r="105" s="2" customFormat="1" ht="18" customHeight="1" spans="1:14">
      <c r="A105" s="18">
        <v>102</v>
      </c>
      <c r="B105" s="18" t="s">
        <v>165</v>
      </c>
      <c r="C105" s="18" t="s">
        <v>166</v>
      </c>
      <c r="D105" s="18"/>
      <c r="E105" s="18" t="s">
        <v>27</v>
      </c>
      <c r="F105" s="6">
        <v>1</v>
      </c>
      <c r="G105" s="6">
        <v>60</v>
      </c>
      <c r="H105" s="6">
        <f t="shared" si="3"/>
        <v>60</v>
      </c>
      <c r="I105" s="6"/>
      <c r="M105" s="16"/>
      <c r="N105" s="16"/>
    </row>
    <row r="106" s="2" customFormat="1" ht="18" customHeight="1" spans="1:14">
      <c r="A106" s="18">
        <v>103</v>
      </c>
      <c r="B106" s="18" t="s">
        <v>76</v>
      </c>
      <c r="C106" s="18" t="s">
        <v>167</v>
      </c>
      <c r="D106" s="18"/>
      <c r="E106" s="18" t="s">
        <v>27</v>
      </c>
      <c r="F106" s="6">
        <v>1</v>
      </c>
      <c r="G106" s="6">
        <v>95</v>
      </c>
      <c r="H106" s="6">
        <f t="shared" si="3"/>
        <v>95</v>
      </c>
      <c r="I106" s="6"/>
      <c r="M106" s="16"/>
      <c r="N106" s="16"/>
    </row>
    <row r="107" s="2" customFormat="1" ht="18" customHeight="1" spans="1:14">
      <c r="A107" s="18">
        <v>104</v>
      </c>
      <c r="B107" s="18" t="s">
        <v>168</v>
      </c>
      <c r="C107" s="18" t="s">
        <v>169</v>
      </c>
      <c r="D107" s="18" t="s">
        <v>170</v>
      </c>
      <c r="E107" s="18" t="s">
        <v>83</v>
      </c>
      <c r="F107" s="6">
        <v>1</v>
      </c>
      <c r="G107" s="6">
        <v>6</v>
      </c>
      <c r="H107" s="6">
        <f t="shared" si="3"/>
        <v>6</v>
      </c>
      <c r="I107" s="6"/>
      <c r="M107" s="16"/>
      <c r="N107" s="16"/>
    </row>
    <row r="108" s="2" customFormat="1" ht="18" customHeight="1" spans="1:14">
      <c r="A108" s="18">
        <v>105</v>
      </c>
      <c r="B108" s="18" t="s">
        <v>84</v>
      </c>
      <c r="C108" s="18" t="s">
        <v>171</v>
      </c>
      <c r="D108" s="18" t="s">
        <v>172</v>
      </c>
      <c r="E108" s="18" t="s">
        <v>87</v>
      </c>
      <c r="F108" s="6">
        <v>1</v>
      </c>
      <c r="G108" s="6">
        <v>8</v>
      </c>
      <c r="H108" s="6">
        <f t="shared" si="3"/>
        <v>8</v>
      </c>
      <c r="I108" s="6"/>
      <c r="M108" s="16"/>
      <c r="N108" s="16"/>
    </row>
    <row r="109" s="2" customFormat="1" ht="18" customHeight="1" spans="1:14">
      <c r="A109" s="18">
        <v>106</v>
      </c>
      <c r="B109" s="18" t="s">
        <v>150</v>
      </c>
      <c r="C109" s="18" t="s">
        <v>173</v>
      </c>
      <c r="D109" s="18" t="s">
        <v>174</v>
      </c>
      <c r="E109" s="18" t="s">
        <v>175</v>
      </c>
      <c r="F109" s="6">
        <v>1</v>
      </c>
      <c r="G109" s="6">
        <v>25</v>
      </c>
      <c r="H109" s="6">
        <f t="shared" si="3"/>
        <v>25</v>
      </c>
      <c r="I109" s="6"/>
      <c r="M109" s="16"/>
      <c r="N109" s="16"/>
    </row>
    <row r="110" s="2" customFormat="1" ht="18" customHeight="1" spans="1:14">
      <c r="A110" s="18">
        <v>107</v>
      </c>
      <c r="B110" s="18" t="s">
        <v>150</v>
      </c>
      <c r="C110" s="18" t="s">
        <v>176</v>
      </c>
      <c r="D110" s="18" t="s">
        <v>177</v>
      </c>
      <c r="E110" s="18" t="s">
        <v>175</v>
      </c>
      <c r="F110" s="6">
        <v>1</v>
      </c>
      <c r="G110" s="6">
        <v>12</v>
      </c>
      <c r="H110" s="6">
        <f t="shared" si="3"/>
        <v>12</v>
      </c>
      <c r="I110" s="6"/>
      <c r="M110" s="16"/>
      <c r="N110" s="16"/>
    </row>
    <row r="111" s="2" customFormat="1" ht="18" customHeight="1" spans="1:14">
      <c r="A111" s="18">
        <v>108</v>
      </c>
      <c r="B111" s="18" t="s">
        <v>178</v>
      </c>
      <c r="C111" s="18" t="s">
        <v>179</v>
      </c>
      <c r="D111" s="18" t="s">
        <v>24</v>
      </c>
      <c r="E111" s="18" t="s">
        <v>27</v>
      </c>
      <c r="F111" s="6">
        <v>1</v>
      </c>
      <c r="G111" s="6">
        <v>35</v>
      </c>
      <c r="H111" s="6">
        <f t="shared" si="3"/>
        <v>35</v>
      </c>
      <c r="I111" s="6"/>
      <c r="M111" s="16"/>
      <c r="N111" s="16"/>
    </row>
    <row r="112" s="2" customFormat="1" ht="18" customHeight="1" spans="1:14">
      <c r="A112" s="18">
        <v>109</v>
      </c>
      <c r="B112" s="18" t="s">
        <v>180</v>
      </c>
      <c r="C112" s="18" t="s">
        <v>181</v>
      </c>
      <c r="D112" s="18" t="s">
        <v>182</v>
      </c>
      <c r="E112" s="18" t="s">
        <v>161</v>
      </c>
      <c r="F112" s="6">
        <v>1</v>
      </c>
      <c r="G112" s="6">
        <v>198</v>
      </c>
      <c r="H112" s="6">
        <f t="shared" si="3"/>
        <v>198</v>
      </c>
      <c r="I112" s="18"/>
      <c r="M112" s="16"/>
      <c r="N112" s="16"/>
    </row>
    <row r="113" s="2" customFormat="1" ht="18" customHeight="1" spans="1:14">
      <c r="A113" s="18">
        <v>110</v>
      </c>
      <c r="B113" s="18" t="s">
        <v>183</v>
      </c>
      <c r="C113" s="18" t="s">
        <v>184</v>
      </c>
      <c r="D113" s="18" t="s">
        <v>185</v>
      </c>
      <c r="E113" s="18" t="s">
        <v>29</v>
      </c>
      <c r="F113" s="6">
        <v>1</v>
      </c>
      <c r="G113" s="6">
        <v>5</v>
      </c>
      <c r="H113" s="6">
        <f t="shared" si="3"/>
        <v>5</v>
      </c>
      <c r="I113" s="6"/>
      <c r="M113" s="16"/>
      <c r="N113" s="16"/>
    </row>
    <row r="114" s="2" customFormat="1" ht="18" customHeight="1" spans="1:14">
      <c r="A114" s="18">
        <v>111</v>
      </c>
      <c r="B114" s="18" t="s">
        <v>186</v>
      </c>
      <c r="C114" s="18" t="s">
        <v>187</v>
      </c>
      <c r="D114" s="18"/>
      <c r="E114" s="18" t="s">
        <v>27</v>
      </c>
      <c r="F114" s="6">
        <v>1</v>
      </c>
      <c r="G114" s="6">
        <v>20</v>
      </c>
      <c r="H114" s="6">
        <f t="shared" si="3"/>
        <v>20</v>
      </c>
      <c r="I114" s="6"/>
      <c r="M114" s="16"/>
      <c r="N114" s="16"/>
    </row>
    <row r="115" s="2" customFormat="1" ht="18" customHeight="1" spans="1:14">
      <c r="A115" s="18">
        <v>112</v>
      </c>
      <c r="B115" s="18" t="s">
        <v>186</v>
      </c>
      <c r="C115" s="18" t="s">
        <v>188</v>
      </c>
      <c r="D115" s="18"/>
      <c r="E115" s="18" t="s">
        <v>27</v>
      </c>
      <c r="F115" s="6">
        <v>1</v>
      </c>
      <c r="G115" s="6">
        <v>20</v>
      </c>
      <c r="H115" s="6">
        <f t="shared" ref="H115:H178" si="4">F115*G115</f>
        <v>20</v>
      </c>
      <c r="I115" s="6"/>
      <c r="M115" s="16"/>
      <c r="N115" s="16"/>
    </row>
    <row r="116" s="2" customFormat="1" ht="18" customHeight="1" spans="1:14">
      <c r="A116" s="18">
        <v>113</v>
      </c>
      <c r="B116" s="18"/>
      <c r="C116" s="18" t="s">
        <v>189</v>
      </c>
      <c r="D116" s="18"/>
      <c r="E116" s="18" t="s">
        <v>123</v>
      </c>
      <c r="F116" s="6">
        <v>1</v>
      </c>
      <c r="G116" s="6">
        <v>12</v>
      </c>
      <c r="H116" s="6">
        <f t="shared" si="4"/>
        <v>12</v>
      </c>
      <c r="I116" s="6"/>
      <c r="M116" s="16"/>
      <c r="N116" s="16"/>
    </row>
    <row r="117" s="2" customFormat="1" ht="18" customHeight="1" spans="1:14">
      <c r="A117" s="18">
        <v>114</v>
      </c>
      <c r="B117" s="18"/>
      <c r="C117" s="18" t="s">
        <v>190</v>
      </c>
      <c r="D117" s="18"/>
      <c r="E117" s="18" t="s">
        <v>161</v>
      </c>
      <c r="F117" s="6">
        <v>1</v>
      </c>
      <c r="G117" s="6">
        <v>3</v>
      </c>
      <c r="H117" s="6">
        <f t="shared" si="4"/>
        <v>3</v>
      </c>
      <c r="I117" s="6"/>
      <c r="M117" s="16"/>
      <c r="N117" s="16"/>
    </row>
    <row r="118" s="2" customFormat="1" ht="18" customHeight="1" spans="1:14">
      <c r="A118" s="18">
        <v>115</v>
      </c>
      <c r="B118" s="18" t="s">
        <v>191</v>
      </c>
      <c r="C118" s="18" t="s">
        <v>192</v>
      </c>
      <c r="D118" s="18"/>
      <c r="E118" s="18" t="s">
        <v>193</v>
      </c>
      <c r="F118" s="6">
        <v>1</v>
      </c>
      <c r="G118" s="6">
        <v>15</v>
      </c>
      <c r="H118" s="6">
        <f t="shared" si="4"/>
        <v>15</v>
      </c>
      <c r="I118" s="6"/>
      <c r="M118" s="16"/>
      <c r="N118" s="16"/>
    </row>
    <row r="119" s="2" customFormat="1" ht="18" customHeight="1" spans="1:14">
      <c r="A119" s="18">
        <v>116</v>
      </c>
      <c r="B119" s="18" t="s">
        <v>194</v>
      </c>
      <c r="C119" s="18" t="s">
        <v>195</v>
      </c>
      <c r="D119" s="18"/>
      <c r="E119" s="18" t="s">
        <v>196</v>
      </c>
      <c r="F119" s="6">
        <v>1</v>
      </c>
      <c r="G119" s="6">
        <v>100</v>
      </c>
      <c r="H119" s="6">
        <f t="shared" si="4"/>
        <v>100</v>
      </c>
      <c r="I119" s="6"/>
      <c r="M119" s="16"/>
      <c r="N119" s="16"/>
    </row>
    <row r="120" s="2" customFormat="1" ht="18" customHeight="1" spans="1:14">
      <c r="A120" s="18">
        <v>117</v>
      </c>
      <c r="B120" s="18" t="s">
        <v>194</v>
      </c>
      <c r="C120" s="18" t="s">
        <v>197</v>
      </c>
      <c r="D120" s="18"/>
      <c r="E120" s="18" t="s">
        <v>196</v>
      </c>
      <c r="F120" s="6">
        <v>1</v>
      </c>
      <c r="G120" s="6">
        <v>100</v>
      </c>
      <c r="H120" s="6">
        <f t="shared" si="4"/>
        <v>100</v>
      </c>
      <c r="I120" s="6"/>
      <c r="M120" s="16"/>
      <c r="N120" s="16"/>
    </row>
    <row r="121" s="2" customFormat="1" ht="18" customHeight="1" spans="1:14">
      <c r="A121" s="18">
        <v>118</v>
      </c>
      <c r="B121" s="18" t="s">
        <v>183</v>
      </c>
      <c r="C121" s="18" t="s">
        <v>198</v>
      </c>
      <c r="D121" s="18">
        <v>20</v>
      </c>
      <c r="E121" s="18" t="s">
        <v>29</v>
      </c>
      <c r="F121" s="6">
        <v>1</v>
      </c>
      <c r="G121" s="6">
        <v>5</v>
      </c>
      <c r="H121" s="6">
        <f t="shared" si="4"/>
        <v>5</v>
      </c>
      <c r="I121" s="6"/>
      <c r="M121" s="16"/>
      <c r="N121" s="16"/>
    </row>
    <row r="122" s="2" customFormat="1" ht="18" customHeight="1" spans="1:13">
      <c r="A122" s="18">
        <v>119</v>
      </c>
      <c r="B122" s="18"/>
      <c r="C122" s="18" t="s">
        <v>199</v>
      </c>
      <c r="D122" s="18">
        <v>25</v>
      </c>
      <c r="E122" s="18" t="s">
        <v>27</v>
      </c>
      <c r="F122" s="6">
        <v>1</v>
      </c>
      <c r="G122" s="6">
        <v>20</v>
      </c>
      <c r="H122" s="6">
        <f t="shared" si="4"/>
        <v>20</v>
      </c>
      <c r="I122" s="23"/>
      <c r="L122" s="16"/>
      <c r="M122" s="16"/>
    </row>
    <row r="123" s="2" customFormat="1" ht="18" customHeight="1" spans="1:13">
      <c r="A123" s="18">
        <v>120</v>
      </c>
      <c r="B123" s="18"/>
      <c r="C123" s="18" t="s">
        <v>200</v>
      </c>
      <c r="D123" s="18">
        <v>25</v>
      </c>
      <c r="E123" s="18" t="s">
        <v>27</v>
      </c>
      <c r="F123" s="6">
        <v>1</v>
      </c>
      <c r="G123" s="6">
        <v>1</v>
      </c>
      <c r="H123" s="6">
        <f t="shared" si="4"/>
        <v>1</v>
      </c>
      <c r="I123" s="23"/>
      <c r="L123" s="16"/>
      <c r="M123" s="16"/>
    </row>
    <row r="124" s="2" customFormat="1" ht="18" customHeight="1" spans="1:13">
      <c r="A124" s="18">
        <v>121</v>
      </c>
      <c r="B124" s="18"/>
      <c r="C124" s="18" t="s">
        <v>201</v>
      </c>
      <c r="D124" s="18">
        <v>25</v>
      </c>
      <c r="E124" s="18" t="s">
        <v>27</v>
      </c>
      <c r="F124" s="6">
        <v>1</v>
      </c>
      <c r="G124" s="6">
        <v>20</v>
      </c>
      <c r="H124" s="6">
        <f t="shared" si="4"/>
        <v>20</v>
      </c>
      <c r="I124" s="23"/>
      <c r="L124" s="16"/>
      <c r="M124" s="16"/>
    </row>
    <row r="125" s="2" customFormat="1" ht="18" customHeight="1" spans="1:13">
      <c r="A125" s="18">
        <v>122</v>
      </c>
      <c r="B125" s="18"/>
      <c r="C125" s="18" t="s">
        <v>202</v>
      </c>
      <c r="D125" s="18">
        <v>25</v>
      </c>
      <c r="E125" s="18" t="s">
        <v>27</v>
      </c>
      <c r="F125" s="6">
        <v>1</v>
      </c>
      <c r="G125" s="6">
        <v>1.5</v>
      </c>
      <c r="H125" s="6">
        <f t="shared" si="4"/>
        <v>1.5</v>
      </c>
      <c r="I125" s="23"/>
      <c r="L125" s="16"/>
      <c r="M125" s="16"/>
    </row>
    <row r="126" s="2" customFormat="1" ht="18" customHeight="1" spans="1:13">
      <c r="A126" s="18">
        <v>123</v>
      </c>
      <c r="B126" s="18"/>
      <c r="C126" s="18" t="s">
        <v>203</v>
      </c>
      <c r="D126" s="18" t="s">
        <v>204</v>
      </c>
      <c r="E126" s="18" t="s">
        <v>27</v>
      </c>
      <c r="F126" s="6">
        <v>1</v>
      </c>
      <c r="G126" s="6">
        <v>4</v>
      </c>
      <c r="H126" s="6">
        <f t="shared" si="4"/>
        <v>4</v>
      </c>
      <c r="I126" s="23"/>
      <c r="L126" s="16"/>
      <c r="M126" s="16"/>
    </row>
    <row r="127" s="2" customFormat="1" ht="18" customHeight="1" spans="1:13">
      <c r="A127" s="18">
        <v>124</v>
      </c>
      <c r="B127" s="18"/>
      <c r="C127" s="18" t="s">
        <v>205</v>
      </c>
      <c r="D127" s="18">
        <v>900</v>
      </c>
      <c r="E127" s="18" t="s">
        <v>141</v>
      </c>
      <c r="F127" s="6">
        <v>1</v>
      </c>
      <c r="G127" s="6">
        <v>75</v>
      </c>
      <c r="H127" s="6">
        <f t="shared" si="4"/>
        <v>75</v>
      </c>
      <c r="I127" s="23"/>
      <c r="L127" s="16"/>
      <c r="M127" s="16"/>
    </row>
    <row r="128" s="2" customFormat="1" ht="18" customHeight="1" spans="1:13">
      <c r="A128" s="18">
        <v>125</v>
      </c>
      <c r="B128" s="18"/>
      <c r="C128" s="18" t="s">
        <v>206</v>
      </c>
      <c r="D128" s="18" t="s">
        <v>207</v>
      </c>
      <c r="E128" s="18" t="s">
        <v>29</v>
      </c>
      <c r="F128" s="6">
        <v>1</v>
      </c>
      <c r="G128" s="6">
        <v>90</v>
      </c>
      <c r="H128" s="6">
        <f t="shared" si="4"/>
        <v>90</v>
      </c>
      <c r="I128" s="23"/>
      <c r="L128" s="16"/>
      <c r="M128" s="16"/>
    </row>
    <row r="129" s="2" customFormat="1" ht="18" customHeight="1" spans="1:13">
      <c r="A129" s="18">
        <v>126</v>
      </c>
      <c r="B129" s="18"/>
      <c r="C129" s="18" t="s">
        <v>205</v>
      </c>
      <c r="D129" s="18">
        <v>700</v>
      </c>
      <c r="E129" s="18" t="s">
        <v>141</v>
      </c>
      <c r="F129" s="6">
        <v>1</v>
      </c>
      <c r="G129" s="6">
        <v>160</v>
      </c>
      <c r="H129" s="6">
        <f t="shared" si="4"/>
        <v>160</v>
      </c>
      <c r="I129" s="23"/>
      <c r="L129" s="16"/>
      <c r="M129" s="16"/>
    </row>
    <row r="130" s="2" customFormat="1" ht="18" customHeight="1" spans="1:14">
      <c r="A130" s="18">
        <v>127</v>
      </c>
      <c r="B130" s="18"/>
      <c r="C130" s="18" t="s">
        <v>208</v>
      </c>
      <c r="D130" s="18"/>
      <c r="E130" s="18" t="s">
        <v>27</v>
      </c>
      <c r="F130" s="6">
        <v>1</v>
      </c>
      <c r="G130" s="6">
        <v>70</v>
      </c>
      <c r="H130" s="6">
        <f t="shared" si="4"/>
        <v>70</v>
      </c>
      <c r="I130" s="6"/>
      <c r="M130" s="16"/>
      <c r="N130" s="16"/>
    </row>
    <row r="131" s="2" customFormat="1" ht="18" customHeight="1" spans="1:13">
      <c r="A131" s="18">
        <v>128</v>
      </c>
      <c r="B131" s="18"/>
      <c r="C131" s="18" t="s">
        <v>209</v>
      </c>
      <c r="D131" s="18" t="s">
        <v>210</v>
      </c>
      <c r="E131" s="18" t="s">
        <v>80</v>
      </c>
      <c r="F131" s="6">
        <v>1</v>
      </c>
      <c r="G131" s="6">
        <v>270</v>
      </c>
      <c r="H131" s="6">
        <f t="shared" si="4"/>
        <v>270</v>
      </c>
      <c r="I131" s="23"/>
      <c r="L131" s="16"/>
      <c r="M131" s="16"/>
    </row>
    <row r="132" s="2" customFormat="1" ht="18" customHeight="1" spans="1:13">
      <c r="A132" s="18">
        <v>129</v>
      </c>
      <c r="B132" s="18"/>
      <c r="C132" s="18" t="s">
        <v>211</v>
      </c>
      <c r="D132" s="18"/>
      <c r="E132" s="18" t="s">
        <v>27</v>
      </c>
      <c r="F132" s="6">
        <v>1</v>
      </c>
      <c r="G132" s="6">
        <v>5</v>
      </c>
      <c r="H132" s="6">
        <f t="shared" si="4"/>
        <v>5</v>
      </c>
      <c r="I132" s="23"/>
      <c r="L132" s="16"/>
      <c r="M132" s="16"/>
    </row>
    <row r="133" s="2" customFormat="1" ht="18" customHeight="1" spans="1:13">
      <c r="A133" s="18">
        <v>130</v>
      </c>
      <c r="B133" s="18"/>
      <c r="C133" s="18" t="s">
        <v>212</v>
      </c>
      <c r="D133" s="18" t="s">
        <v>213</v>
      </c>
      <c r="E133" s="18" t="s">
        <v>27</v>
      </c>
      <c r="F133" s="6">
        <v>1</v>
      </c>
      <c r="G133" s="6">
        <v>4</v>
      </c>
      <c r="H133" s="6">
        <f t="shared" si="4"/>
        <v>4</v>
      </c>
      <c r="I133" s="23"/>
      <c r="L133" s="16"/>
      <c r="M133" s="16"/>
    </row>
    <row r="134" s="2" customFormat="1" ht="18" customHeight="1" spans="1:13">
      <c r="A134" s="18">
        <v>131</v>
      </c>
      <c r="B134" s="18"/>
      <c r="C134" s="18" t="s">
        <v>212</v>
      </c>
      <c r="D134" s="18" t="s">
        <v>214</v>
      </c>
      <c r="E134" s="18" t="s">
        <v>27</v>
      </c>
      <c r="F134" s="6">
        <v>1</v>
      </c>
      <c r="G134" s="6">
        <v>3</v>
      </c>
      <c r="H134" s="6">
        <f t="shared" si="4"/>
        <v>3</v>
      </c>
      <c r="I134" s="23"/>
      <c r="L134" s="16"/>
      <c r="M134" s="16"/>
    </row>
    <row r="135" s="2" customFormat="1" ht="18" customHeight="1" spans="1:13">
      <c r="A135" s="18">
        <v>132</v>
      </c>
      <c r="B135" s="18"/>
      <c r="C135" s="18" t="s">
        <v>215</v>
      </c>
      <c r="D135" s="18"/>
      <c r="E135" s="18" t="s">
        <v>27</v>
      </c>
      <c r="F135" s="6">
        <v>1</v>
      </c>
      <c r="G135" s="6">
        <v>35</v>
      </c>
      <c r="H135" s="6">
        <f t="shared" si="4"/>
        <v>35</v>
      </c>
      <c r="I135" s="23"/>
      <c r="L135" s="16"/>
      <c r="M135" s="16"/>
    </row>
    <row r="136" s="2" customFormat="1" ht="18" customHeight="1" spans="1:13">
      <c r="A136" s="18">
        <v>133</v>
      </c>
      <c r="B136" s="18"/>
      <c r="C136" s="18" t="s">
        <v>169</v>
      </c>
      <c r="D136" s="18" t="s">
        <v>216</v>
      </c>
      <c r="E136" s="18" t="s">
        <v>27</v>
      </c>
      <c r="F136" s="6">
        <v>1</v>
      </c>
      <c r="G136" s="6">
        <v>1</v>
      </c>
      <c r="H136" s="6">
        <f t="shared" si="4"/>
        <v>1</v>
      </c>
      <c r="I136" s="23"/>
      <c r="L136" s="16"/>
      <c r="M136" s="16"/>
    </row>
    <row r="137" s="2" customFormat="1" ht="18" customHeight="1" spans="1:13">
      <c r="A137" s="18">
        <v>134</v>
      </c>
      <c r="B137" s="18"/>
      <c r="C137" s="18" t="s">
        <v>217</v>
      </c>
      <c r="D137" s="18"/>
      <c r="E137" s="18" t="s">
        <v>80</v>
      </c>
      <c r="F137" s="6">
        <v>1</v>
      </c>
      <c r="G137" s="6">
        <v>5</v>
      </c>
      <c r="H137" s="6">
        <f t="shared" si="4"/>
        <v>5</v>
      </c>
      <c r="I137" s="23"/>
      <c r="L137" s="16"/>
      <c r="M137" s="16"/>
    </row>
    <row r="138" s="2" customFormat="1" ht="18" customHeight="1" spans="1:13">
      <c r="A138" s="18">
        <v>135</v>
      </c>
      <c r="B138" s="18"/>
      <c r="C138" s="18" t="s">
        <v>218</v>
      </c>
      <c r="D138" s="18" t="s">
        <v>31</v>
      </c>
      <c r="E138" s="18" t="s">
        <v>161</v>
      </c>
      <c r="F138" s="6">
        <v>1</v>
      </c>
      <c r="G138" s="6">
        <v>25</v>
      </c>
      <c r="H138" s="6">
        <f t="shared" si="4"/>
        <v>25</v>
      </c>
      <c r="I138" s="23"/>
      <c r="L138" s="16"/>
      <c r="M138" s="16"/>
    </row>
    <row r="139" s="2" customFormat="1" ht="18" customHeight="1" spans="1:13">
      <c r="A139" s="18">
        <v>136</v>
      </c>
      <c r="B139" s="18"/>
      <c r="C139" s="18" t="s">
        <v>219</v>
      </c>
      <c r="D139" s="18"/>
      <c r="E139" s="18" t="s">
        <v>161</v>
      </c>
      <c r="F139" s="6">
        <v>1</v>
      </c>
      <c r="G139" s="6">
        <v>8</v>
      </c>
      <c r="H139" s="6">
        <f t="shared" si="4"/>
        <v>8</v>
      </c>
      <c r="I139" s="23"/>
      <c r="L139" s="16"/>
      <c r="M139" s="16"/>
    </row>
    <row r="140" s="2" customFormat="1" ht="18" customHeight="1" spans="1:13">
      <c r="A140" s="18">
        <v>137</v>
      </c>
      <c r="B140" s="18"/>
      <c r="C140" s="18" t="s">
        <v>220</v>
      </c>
      <c r="D140" s="18"/>
      <c r="E140" s="18" t="s">
        <v>161</v>
      </c>
      <c r="F140" s="6">
        <v>1</v>
      </c>
      <c r="G140" s="6">
        <v>5</v>
      </c>
      <c r="H140" s="6">
        <f t="shared" si="4"/>
        <v>5</v>
      </c>
      <c r="I140" s="23"/>
      <c r="L140" s="16"/>
      <c r="M140" s="16"/>
    </row>
    <row r="141" s="2" customFormat="1" ht="18" customHeight="1" spans="1:14">
      <c r="A141" s="18">
        <v>138</v>
      </c>
      <c r="B141" s="18"/>
      <c r="C141" s="18" t="s">
        <v>221</v>
      </c>
      <c r="D141" s="18"/>
      <c r="E141" s="18" t="s">
        <v>27</v>
      </c>
      <c r="F141" s="6">
        <v>1</v>
      </c>
      <c r="G141" s="6">
        <v>8</v>
      </c>
      <c r="H141" s="6">
        <f t="shared" si="4"/>
        <v>8</v>
      </c>
      <c r="I141" s="6"/>
      <c r="M141" s="16"/>
      <c r="N141" s="16"/>
    </row>
    <row r="142" s="2" customFormat="1" ht="18" customHeight="1" spans="1:13">
      <c r="A142" s="18">
        <v>139</v>
      </c>
      <c r="B142" s="18"/>
      <c r="C142" s="18" t="s">
        <v>222</v>
      </c>
      <c r="D142" s="18" t="s">
        <v>223</v>
      </c>
      <c r="E142" s="18" t="s">
        <v>27</v>
      </c>
      <c r="F142" s="6">
        <v>1</v>
      </c>
      <c r="G142" s="6">
        <v>560</v>
      </c>
      <c r="H142" s="6">
        <f t="shared" si="4"/>
        <v>560</v>
      </c>
      <c r="I142" s="23"/>
      <c r="L142" s="16"/>
      <c r="M142" s="16"/>
    </row>
    <row r="143" s="2" customFormat="1" ht="18" customHeight="1" spans="1:14">
      <c r="A143" s="18">
        <v>140</v>
      </c>
      <c r="B143" s="18"/>
      <c r="C143" s="18" t="s">
        <v>224</v>
      </c>
      <c r="D143" s="18"/>
      <c r="E143" s="18" t="s">
        <v>27</v>
      </c>
      <c r="F143" s="6">
        <v>1</v>
      </c>
      <c r="G143" s="6">
        <v>240</v>
      </c>
      <c r="H143" s="6">
        <f t="shared" si="4"/>
        <v>240</v>
      </c>
      <c r="I143" s="6"/>
      <c r="M143" s="16"/>
      <c r="N143" s="16"/>
    </row>
    <row r="144" s="2" customFormat="1" ht="18" customHeight="1" spans="1:14">
      <c r="A144" s="18">
        <v>141</v>
      </c>
      <c r="B144" s="18"/>
      <c r="C144" s="18" t="s">
        <v>225</v>
      </c>
      <c r="D144" s="18"/>
      <c r="E144" s="18" t="s">
        <v>27</v>
      </c>
      <c r="F144" s="6">
        <v>1</v>
      </c>
      <c r="G144" s="6">
        <v>120</v>
      </c>
      <c r="H144" s="6">
        <f t="shared" si="4"/>
        <v>120</v>
      </c>
      <c r="I144" s="6"/>
      <c r="M144" s="16"/>
      <c r="N144" s="16"/>
    </row>
    <row r="145" s="2" customFormat="1" ht="18" customHeight="1" spans="1:14">
      <c r="A145" s="18">
        <v>142</v>
      </c>
      <c r="B145" s="18"/>
      <c r="C145" s="18" t="s">
        <v>226</v>
      </c>
      <c r="D145" s="18"/>
      <c r="E145" s="18" t="s">
        <v>27</v>
      </c>
      <c r="F145" s="6">
        <v>1</v>
      </c>
      <c r="G145" s="6">
        <v>6</v>
      </c>
      <c r="H145" s="6">
        <f t="shared" si="4"/>
        <v>6</v>
      </c>
      <c r="I145" s="6"/>
      <c r="M145" s="16"/>
      <c r="N145" s="16"/>
    </row>
    <row r="146" s="2" customFormat="1" ht="18" customHeight="1" spans="1:14">
      <c r="A146" s="18">
        <v>143</v>
      </c>
      <c r="B146" s="18"/>
      <c r="C146" s="18" t="s">
        <v>227</v>
      </c>
      <c r="D146" s="18"/>
      <c r="E146" s="18" t="s">
        <v>27</v>
      </c>
      <c r="F146" s="6">
        <v>1</v>
      </c>
      <c r="G146" s="6">
        <v>8</v>
      </c>
      <c r="H146" s="6">
        <f t="shared" si="4"/>
        <v>8</v>
      </c>
      <c r="I146" s="6"/>
      <c r="M146" s="16"/>
      <c r="N146" s="16"/>
    </row>
    <row r="147" s="2" customFormat="1" ht="18" customHeight="1" spans="1:14">
      <c r="A147" s="18">
        <v>144</v>
      </c>
      <c r="B147" s="18"/>
      <c r="C147" s="18" t="s">
        <v>228</v>
      </c>
      <c r="D147" s="18"/>
      <c r="E147" s="18" t="s">
        <v>27</v>
      </c>
      <c r="F147" s="6">
        <v>1</v>
      </c>
      <c r="G147" s="6">
        <v>20</v>
      </c>
      <c r="H147" s="6">
        <f t="shared" si="4"/>
        <v>20</v>
      </c>
      <c r="I147" s="6"/>
      <c r="M147" s="16"/>
      <c r="N147" s="16"/>
    </row>
    <row r="148" s="2" customFormat="1" ht="18" customHeight="1" spans="1:14">
      <c r="A148" s="18">
        <v>145</v>
      </c>
      <c r="B148" s="18"/>
      <c r="C148" s="18" t="s">
        <v>229</v>
      </c>
      <c r="D148" s="18"/>
      <c r="E148" s="18" t="s">
        <v>27</v>
      </c>
      <c r="F148" s="6">
        <v>1</v>
      </c>
      <c r="G148" s="6">
        <v>5</v>
      </c>
      <c r="H148" s="6">
        <f t="shared" si="4"/>
        <v>5</v>
      </c>
      <c r="I148" s="6"/>
      <c r="M148" s="16"/>
      <c r="N148" s="16"/>
    </row>
    <row r="149" s="2" customFormat="1" ht="18" customHeight="1" spans="1:14">
      <c r="A149" s="18">
        <v>146</v>
      </c>
      <c r="B149" s="18"/>
      <c r="C149" s="18" t="s">
        <v>169</v>
      </c>
      <c r="D149" s="18"/>
      <c r="E149" s="18" t="s">
        <v>27</v>
      </c>
      <c r="F149" s="6">
        <v>1</v>
      </c>
      <c r="G149" s="6">
        <v>15</v>
      </c>
      <c r="H149" s="6">
        <f t="shared" si="4"/>
        <v>15</v>
      </c>
      <c r="I149" s="6"/>
      <c r="M149" s="16"/>
      <c r="N149" s="16"/>
    </row>
    <row r="150" s="2" customFormat="1" ht="18" customHeight="1" spans="1:14">
      <c r="A150" s="18">
        <v>147</v>
      </c>
      <c r="B150" s="18"/>
      <c r="C150" s="18" t="s">
        <v>160</v>
      </c>
      <c r="D150" s="18"/>
      <c r="E150" s="18" t="s">
        <v>27</v>
      </c>
      <c r="F150" s="6">
        <v>1</v>
      </c>
      <c r="G150" s="6">
        <v>2</v>
      </c>
      <c r="H150" s="6">
        <f t="shared" si="4"/>
        <v>2</v>
      </c>
      <c r="I150" s="6"/>
      <c r="M150" s="16"/>
      <c r="N150" s="16"/>
    </row>
    <row r="151" s="2" customFormat="1" ht="18" customHeight="1" spans="1:14">
      <c r="A151" s="18">
        <v>148</v>
      </c>
      <c r="B151" s="18"/>
      <c r="C151" s="18" t="s">
        <v>230</v>
      </c>
      <c r="D151" s="18"/>
      <c r="E151" s="18" t="s">
        <v>29</v>
      </c>
      <c r="F151" s="6">
        <v>1</v>
      </c>
      <c r="G151" s="6">
        <v>10.5</v>
      </c>
      <c r="H151" s="6">
        <f t="shared" si="4"/>
        <v>10.5</v>
      </c>
      <c r="I151" s="6"/>
      <c r="M151" s="16"/>
      <c r="N151" s="16"/>
    </row>
    <row r="152" s="2" customFormat="1" ht="18" customHeight="1" spans="1:14">
      <c r="A152" s="18">
        <v>149</v>
      </c>
      <c r="B152" s="18"/>
      <c r="C152" s="18" t="s">
        <v>231</v>
      </c>
      <c r="D152" s="18"/>
      <c r="E152" s="18" t="s">
        <v>27</v>
      </c>
      <c r="F152" s="6">
        <v>1</v>
      </c>
      <c r="G152" s="6">
        <v>65</v>
      </c>
      <c r="H152" s="6">
        <f t="shared" si="4"/>
        <v>65</v>
      </c>
      <c r="I152" s="6"/>
      <c r="M152" s="16"/>
      <c r="N152" s="16"/>
    </row>
    <row r="153" s="2" customFormat="1" ht="18" customHeight="1" spans="1:14">
      <c r="A153" s="18">
        <v>150</v>
      </c>
      <c r="B153" s="18"/>
      <c r="C153" s="18" t="s">
        <v>232</v>
      </c>
      <c r="D153" s="18"/>
      <c r="E153" s="18" t="s">
        <v>27</v>
      </c>
      <c r="F153" s="6">
        <v>1</v>
      </c>
      <c r="G153" s="6">
        <v>140</v>
      </c>
      <c r="H153" s="6">
        <f t="shared" si="4"/>
        <v>140</v>
      </c>
      <c r="I153" s="6"/>
      <c r="M153" s="16"/>
      <c r="N153" s="16"/>
    </row>
    <row r="154" s="2" customFormat="1" ht="18" customHeight="1" spans="1:14">
      <c r="A154" s="18">
        <v>151</v>
      </c>
      <c r="B154" s="18"/>
      <c r="C154" s="18" t="s">
        <v>233</v>
      </c>
      <c r="D154" s="18"/>
      <c r="E154" s="18" t="s">
        <v>27</v>
      </c>
      <c r="F154" s="6">
        <v>1</v>
      </c>
      <c r="G154" s="6">
        <v>25</v>
      </c>
      <c r="H154" s="6">
        <f t="shared" si="4"/>
        <v>25</v>
      </c>
      <c r="I154" s="6"/>
      <c r="M154" s="16"/>
      <c r="N154" s="16"/>
    </row>
    <row r="155" s="2" customFormat="1" ht="18" customHeight="1" spans="1:14">
      <c r="A155" s="18">
        <v>152</v>
      </c>
      <c r="B155" s="18"/>
      <c r="C155" s="18" t="s">
        <v>234</v>
      </c>
      <c r="D155" s="18">
        <v>10</v>
      </c>
      <c r="E155" s="18" t="s">
        <v>27</v>
      </c>
      <c r="F155" s="6">
        <v>1</v>
      </c>
      <c r="G155" s="6">
        <v>2</v>
      </c>
      <c r="H155" s="6">
        <f t="shared" si="4"/>
        <v>2</v>
      </c>
      <c r="I155" s="6"/>
      <c r="M155" s="16"/>
      <c r="N155" s="16"/>
    </row>
    <row r="156" s="2" customFormat="1" ht="18" customHeight="1" spans="1:14">
      <c r="A156" s="18">
        <v>153</v>
      </c>
      <c r="B156" s="18"/>
      <c r="C156" s="18" t="s">
        <v>234</v>
      </c>
      <c r="D156" s="18">
        <v>16</v>
      </c>
      <c r="E156" s="18" t="s">
        <v>27</v>
      </c>
      <c r="F156" s="6">
        <v>1</v>
      </c>
      <c r="G156" s="6">
        <v>2.5</v>
      </c>
      <c r="H156" s="6">
        <f t="shared" si="4"/>
        <v>2.5</v>
      </c>
      <c r="I156" s="6"/>
      <c r="M156" s="16"/>
      <c r="N156" s="16"/>
    </row>
    <row r="157" s="2" customFormat="1" ht="18" customHeight="1" spans="1:14">
      <c r="A157" s="18">
        <v>154</v>
      </c>
      <c r="B157" s="18"/>
      <c r="C157" s="18" t="s">
        <v>234</v>
      </c>
      <c r="D157" s="18">
        <v>25</v>
      </c>
      <c r="E157" s="18" t="s">
        <v>27</v>
      </c>
      <c r="F157" s="6">
        <v>1</v>
      </c>
      <c r="G157" s="6">
        <v>3</v>
      </c>
      <c r="H157" s="6">
        <f t="shared" si="4"/>
        <v>3</v>
      </c>
      <c r="I157" s="6"/>
      <c r="M157" s="16"/>
      <c r="N157" s="16"/>
    </row>
    <row r="158" s="2" customFormat="1" ht="18" customHeight="1" spans="1:14">
      <c r="A158" s="18">
        <v>155</v>
      </c>
      <c r="B158" s="18"/>
      <c r="C158" s="18" t="s">
        <v>234</v>
      </c>
      <c r="D158" s="18">
        <v>35</v>
      </c>
      <c r="E158" s="18" t="s">
        <v>27</v>
      </c>
      <c r="F158" s="6">
        <v>1</v>
      </c>
      <c r="G158" s="6">
        <v>3.5</v>
      </c>
      <c r="H158" s="6">
        <f t="shared" si="4"/>
        <v>3.5</v>
      </c>
      <c r="I158" s="6"/>
      <c r="M158" s="16"/>
      <c r="N158" s="16"/>
    </row>
    <row r="159" s="2" customFormat="1" ht="18" customHeight="1" spans="1:14">
      <c r="A159" s="18">
        <v>156</v>
      </c>
      <c r="B159" s="18"/>
      <c r="C159" s="18" t="s">
        <v>234</v>
      </c>
      <c r="D159" s="18">
        <v>50</v>
      </c>
      <c r="E159" s="18" t="s">
        <v>27</v>
      </c>
      <c r="F159" s="6">
        <v>1</v>
      </c>
      <c r="G159" s="6">
        <v>4.5</v>
      </c>
      <c r="H159" s="6">
        <f t="shared" si="4"/>
        <v>4.5</v>
      </c>
      <c r="I159" s="6"/>
      <c r="M159" s="16"/>
      <c r="N159" s="16"/>
    </row>
    <row r="160" s="2" customFormat="1" ht="18" customHeight="1" spans="1:14">
      <c r="A160" s="18">
        <v>157</v>
      </c>
      <c r="B160" s="18"/>
      <c r="C160" s="18" t="s">
        <v>234</v>
      </c>
      <c r="D160" s="18">
        <v>70</v>
      </c>
      <c r="E160" s="18" t="s">
        <v>27</v>
      </c>
      <c r="F160" s="6">
        <v>1</v>
      </c>
      <c r="G160" s="6">
        <v>6.5</v>
      </c>
      <c r="H160" s="6">
        <f t="shared" si="4"/>
        <v>6.5</v>
      </c>
      <c r="I160" s="6"/>
      <c r="M160" s="16"/>
      <c r="N160" s="16"/>
    </row>
    <row r="161" s="2" customFormat="1" ht="18" customHeight="1" spans="1:14">
      <c r="A161" s="18">
        <v>158</v>
      </c>
      <c r="B161" s="18"/>
      <c r="C161" s="18" t="s">
        <v>234</v>
      </c>
      <c r="D161" s="18">
        <v>95</v>
      </c>
      <c r="E161" s="18" t="s">
        <v>27</v>
      </c>
      <c r="F161" s="6">
        <v>1</v>
      </c>
      <c r="G161" s="6">
        <v>8.5</v>
      </c>
      <c r="H161" s="6">
        <f t="shared" si="4"/>
        <v>8.5</v>
      </c>
      <c r="I161" s="6"/>
      <c r="M161" s="16"/>
      <c r="N161" s="16"/>
    </row>
    <row r="162" s="2" customFormat="1" ht="18" customHeight="1" spans="1:14">
      <c r="A162" s="18">
        <v>159</v>
      </c>
      <c r="B162" s="18"/>
      <c r="C162" s="18" t="s">
        <v>234</v>
      </c>
      <c r="D162" s="18"/>
      <c r="E162" s="18" t="s">
        <v>27</v>
      </c>
      <c r="F162" s="6">
        <v>1</v>
      </c>
      <c r="G162" s="6">
        <v>10.5</v>
      </c>
      <c r="H162" s="6">
        <f t="shared" si="4"/>
        <v>10.5</v>
      </c>
      <c r="I162" s="6"/>
      <c r="M162" s="16"/>
      <c r="N162" s="16"/>
    </row>
    <row r="163" s="2" customFormat="1" ht="18" customHeight="1" spans="1:14">
      <c r="A163" s="18">
        <v>160</v>
      </c>
      <c r="B163" s="18"/>
      <c r="C163" s="18" t="s">
        <v>235</v>
      </c>
      <c r="D163" s="18"/>
      <c r="E163" s="18" t="s">
        <v>27</v>
      </c>
      <c r="F163" s="6">
        <v>1</v>
      </c>
      <c r="G163" s="6">
        <v>3</v>
      </c>
      <c r="H163" s="6">
        <f t="shared" si="4"/>
        <v>3</v>
      </c>
      <c r="I163" s="6"/>
      <c r="M163" s="16"/>
      <c r="N163" s="16"/>
    </row>
    <row r="164" s="2" customFormat="1" ht="18" customHeight="1" spans="1:14">
      <c r="A164" s="18">
        <v>161</v>
      </c>
      <c r="B164" s="18"/>
      <c r="C164" s="18" t="s">
        <v>236</v>
      </c>
      <c r="D164" s="18"/>
      <c r="E164" s="18" t="s">
        <v>27</v>
      </c>
      <c r="F164" s="6">
        <v>1</v>
      </c>
      <c r="G164" s="6">
        <v>50</v>
      </c>
      <c r="H164" s="6">
        <f t="shared" si="4"/>
        <v>50</v>
      </c>
      <c r="I164" s="6"/>
      <c r="M164" s="16"/>
      <c r="N164" s="16"/>
    </row>
    <row r="165" s="2" customFormat="1" ht="18" customHeight="1" spans="1:14">
      <c r="A165" s="18">
        <v>162</v>
      </c>
      <c r="B165" s="18"/>
      <c r="C165" s="18" t="s">
        <v>237</v>
      </c>
      <c r="D165" s="18"/>
      <c r="E165" s="18" t="s">
        <v>27</v>
      </c>
      <c r="F165" s="6">
        <v>1</v>
      </c>
      <c r="G165" s="6">
        <v>10</v>
      </c>
      <c r="H165" s="6">
        <f t="shared" si="4"/>
        <v>10</v>
      </c>
      <c r="I165" s="6"/>
      <c r="M165" s="16"/>
      <c r="N165" s="16"/>
    </row>
    <row r="166" s="2" customFormat="1" ht="18" customHeight="1" spans="1:14">
      <c r="A166" s="18">
        <v>163</v>
      </c>
      <c r="B166" s="18"/>
      <c r="C166" s="18" t="s">
        <v>238</v>
      </c>
      <c r="D166" s="18"/>
      <c r="E166" s="18" t="s">
        <v>27</v>
      </c>
      <c r="F166" s="6">
        <v>1</v>
      </c>
      <c r="G166" s="6">
        <v>0.5</v>
      </c>
      <c r="H166" s="6">
        <f t="shared" si="4"/>
        <v>0.5</v>
      </c>
      <c r="I166" s="6"/>
      <c r="M166" s="16"/>
      <c r="N166" s="16"/>
    </row>
    <row r="167" s="2" customFormat="1" ht="18" customHeight="1" spans="1:14">
      <c r="A167" s="18">
        <v>164</v>
      </c>
      <c r="B167" s="18"/>
      <c r="C167" s="18" t="s">
        <v>239</v>
      </c>
      <c r="D167" s="18"/>
      <c r="E167" s="18" t="s">
        <v>27</v>
      </c>
      <c r="F167" s="6">
        <v>1</v>
      </c>
      <c r="G167" s="6">
        <v>25</v>
      </c>
      <c r="H167" s="6">
        <f t="shared" si="4"/>
        <v>25</v>
      </c>
      <c r="I167" s="6"/>
      <c r="M167" s="16"/>
      <c r="N167" s="16"/>
    </row>
    <row r="168" s="2" customFormat="1" ht="18" customHeight="1" spans="1:14">
      <c r="A168" s="18">
        <v>165</v>
      </c>
      <c r="B168" s="18"/>
      <c r="C168" s="18" t="s">
        <v>240</v>
      </c>
      <c r="D168" s="18"/>
      <c r="E168" s="18" t="s">
        <v>27</v>
      </c>
      <c r="F168" s="6">
        <v>1</v>
      </c>
      <c r="G168" s="6">
        <v>65</v>
      </c>
      <c r="H168" s="6">
        <f t="shared" si="4"/>
        <v>65</v>
      </c>
      <c r="I168" s="6"/>
      <c r="M168" s="16"/>
      <c r="N168" s="16"/>
    </row>
    <row r="169" s="2" customFormat="1" ht="18" customHeight="1" spans="1:14">
      <c r="A169" s="18">
        <v>166</v>
      </c>
      <c r="B169" s="18"/>
      <c r="C169" s="18" t="s">
        <v>241</v>
      </c>
      <c r="D169" s="18"/>
      <c r="E169" s="18" t="s">
        <v>27</v>
      </c>
      <c r="F169" s="6">
        <v>1</v>
      </c>
      <c r="G169" s="6">
        <v>65</v>
      </c>
      <c r="H169" s="6">
        <f t="shared" si="4"/>
        <v>65</v>
      </c>
      <c r="I169" s="6"/>
      <c r="M169" s="16"/>
      <c r="N169" s="16"/>
    </row>
    <row r="170" s="2" customFormat="1" ht="18" customHeight="1" spans="1:14">
      <c r="A170" s="18">
        <v>167</v>
      </c>
      <c r="B170" s="18"/>
      <c r="C170" s="18" t="s">
        <v>242</v>
      </c>
      <c r="D170" s="18"/>
      <c r="E170" s="18" t="s">
        <v>27</v>
      </c>
      <c r="F170" s="6">
        <v>1</v>
      </c>
      <c r="G170" s="6">
        <v>280</v>
      </c>
      <c r="H170" s="6">
        <f t="shared" si="4"/>
        <v>280</v>
      </c>
      <c r="I170" s="6"/>
      <c r="M170" s="16"/>
      <c r="N170" s="16"/>
    </row>
    <row r="171" s="2" customFormat="1" ht="18" customHeight="1" spans="1:14">
      <c r="A171" s="18">
        <v>168</v>
      </c>
      <c r="B171" s="18"/>
      <c r="C171" s="18" t="s">
        <v>243</v>
      </c>
      <c r="D171" s="18"/>
      <c r="E171" s="18" t="s">
        <v>27</v>
      </c>
      <c r="F171" s="6">
        <v>1</v>
      </c>
      <c r="G171" s="6">
        <v>0.6</v>
      </c>
      <c r="H171" s="6">
        <f t="shared" si="4"/>
        <v>0.6</v>
      </c>
      <c r="I171" s="6"/>
      <c r="M171" s="16"/>
      <c r="N171" s="16"/>
    </row>
    <row r="172" s="2" customFormat="1" ht="18" customHeight="1" spans="1:14">
      <c r="A172" s="18">
        <v>169</v>
      </c>
      <c r="B172" s="18" t="s">
        <v>244</v>
      </c>
      <c r="C172" s="18" t="s">
        <v>245</v>
      </c>
      <c r="D172" s="18" t="s">
        <v>246</v>
      </c>
      <c r="E172" s="18" t="s">
        <v>29</v>
      </c>
      <c r="F172" s="6">
        <v>1</v>
      </c>
      <c r="G172" s="6">
        <v>120</v>
      </c>
      <c r="H172" s="6">
        <f t="shared" si="4"/>
        <v>120</v>
      </c>
      <c r="I172" s="6"/>
      <c r="M172" s="16"/>
      <c r="N172" s="16"/>
    </row>
    <row r="173" s="2" customFormat="1" ht="18" customHeight="1" spans="1:14">
      <c r="A173" s="18">
        <v>170</v>
      </c>
      <c r="B173" s="18" t="s">
        <v>247</v>
      </c>
      <c r="C173" s="18" t="s">
        <v>248</v>
      </c>
      <c r="D173" s="18" t="s">
        <v>249</v>
      </c>
      <c r="E173" s="18" t="s">
        <v>29</v>
      </c>
      <c r="F173" s="6">
        <v>1</v>
      </c>
      <c r="G173" s="6">
        <v>25</v>
      </c>
      <c r="H173" s="6">
        <f t="shared" si="4"/>
        <v>25</v>
      </c>
      <c r="I173" s="6"/>
      <c r="M173" s="16"/>
      <c r="N173" s="16"/>
    </row>
    <row r="174" s="2" customFormat="1" ht="18" customHeight="1" spans="1:14">
      <c r="A174" s="18">
        <v>171</v>
      </c>
      <c r="B174" s="18" t="s">
        <v>250</v>
      </c>
      <c r="C174" s="18" t="s">
        <v>251</v>
      </c>
      <c r="D174" s="18" t="s">
        <v>252</v>
      </c>
      <c r="E174" s="18" t="s">
        <v>27</v>
      </c>
      <c r="F174" s="6">
        <v>1</v>
      </c>
      <c r="G174" s="6">
        <v>4</v>
      </c>
      <c r="H174" s="6">
        <f t="shared" si="4"/>
        <v>4</v>
      </c>
      <c r="I174" s="6"/>
      <c r="M174" s="16"/>
      <c r="N174" s="16"/>
    </row>
    <row r="175" s="2" customFormat="1" ht="18" customHeight="1" spans="1:13">
      <c r="A175" s="18">
        <v>172</v>
      </c>
      <c r="B175" s="18"/>
      <c r="C175" s="18" t="s">
        <v>253</v>
      </c>
      <c r="D175" s="18" t="s">
        <v>254</v>
      </c>
      <c r="E175" s="18" t="s">
        <v>161</v>
      </c>
      <c r="F175" s="6">
        <v>1</v>
      </c>
      <c r="G175" s="6">
        <v>380</v>
      </c>
      <c r="H175" s="6">
        <f t="shared" si="4"/>
        <v>380</v>
      </c>
      <c r="I175" s="23"/>
      <c r="L175" s="16"/>
      <c r="M175" s="16"/>
    </row>
    <row r="176" s="2" customFormat="1" ht="18" customHeight="1" spans="1:13">
      <c r="A176" s="18">
        <v>173</v>
      </c>
      <c r="B176" s="18"/>
      <c r="C176" s="18" t="s">
        <v>253</v>
      </c>
      <c r="D176" s="18" t="s">
        <v>255</v>
      </c>
      <c r="E176" s="18" t="s">
        <v>161</v>
      </c>
      <c r="F176" s="6">
        <v>1</v>
      </c>
      <c r="G176" s="6">
        <v>860</v>
      </c>
      <c r="H176" s="6">
        <f t="shared" si="4"/>
        <v>860</v>
      </c>
      <c r="I176" s="23"/>
      <c r="L176" s="16"/>
      <c r="M176" s="16"/>
    </row>
    <row r="177" s="2" customFormat="1" ht="18" customHeight="1" spans="1:14">
      <c r="A177" s="18">
        <v>174</v>
      </c>
      <c r="B177" s="18"/>
      <c r="C177" s="18" t="s">
        <v>256</v>
      </c>
      <c r="D177" s="18" t="s">
        <v>257</v>
      </c>
      <c r="E177" s="18" t="s">
        <v>161</v>
      </c>
      <c r="F177" s="6">
        <v>1</v>
      </c>
      <c r="G177" s="6">
        <v>730</v>
      </c>
      <c r="H177" s="6">
        <f t="shared" si="4"/>
        <v>730</v>
      </c>
      <c r="I177" s="6"/>
      <c r="M177" s="16"/>
      <c r="N177" s="16"/>
    </row>
    <row r="178" s="2" customFormat="1" ht="18" customHeight="1" spans="1:14">
      <c r="A178" s="18">
        <v>175</v>
      </c>
      <c r="B178" s="18"/>
      <c r="C178" s="18" t="s">
        <v>256</v>
      </c>
      <c r="D178" s="18" t="s">
        <v>258</v>
      </c>
      <c r="E178" s="18" t="s">
        <v>161</v>
      </c>
      <c r="F178" s="6">
        <v>1</v>
      </c>
      <c r="G178" s="6">
        <v>380</v>
      </c>
      <c r="H178" s="6">
        <f t="shared" si="4"/>
        <v>380</v>
      </c>
      <c r="I178" s="6"/>
      <c r="M178" s="16"/>
      <c r="N178" s="16"/>
    </row>
    <row r="179" s="2" customFormat="1" ht="18" customHeight="1" spans="1:14">
      <c r="A179" s="18">
        <v>176</v>
      </c>
      <c r="B179" s="18"/>
      <c r="C179" s="18" t="s">
        <v>256</v>
      </c>
      <c r="D179" s="18" t="s">
        <v>259</v>
      </c>
      <c r="E179" s="18" t="s">
        <v>161</v>
      </c>
      <c r="F179" s="6">
        <v>1</v>
      </c>
      <c r="G179" s="6">
        <v>480</v>
      </c>
      <c r="H179" s="6">
        <f>F179*G179</f>
        <v>480</v>
      </c>
      <c r="I179" s="6"/>
      <c r="M179" s="16"/>
      <c r="N179" s="16"/>
    </row>
    <row r="180" s="2" customFormat="1" ht="18" customHeight="1" spans="1:14">
      <c r="A180" s="18">
        <v>177</v>
      </c>
      <c r="B180" s="18"/>
      <c r="C180" s="18" t="s">
        <v>260</v>
      </c>
      <c r="D180" s="18"/>
      <c r="E180" s="18" t="s">
        <v>175</v>
      </c>
      <c r="F180" s="6">
        <v>1</v>
      </c>
      <c r="G180" s="6">
        <v>22</v>
      </c>
      <c r="H180" s="6">
        <f>F180*G180</f>
        <v>22</v>
      </c>
      <c r="I180" s="6"/>
      <c r="M180" s="16"/>
      <c r="N180" s="16"/>
    </row>
    <row r="181" s="2" customFormat="1" ht="18" customHeight="1" spans="1:14">
      <c r="A181" s="18">
        <v>178</v>
      </c>
      <c r="B181" s="18"/>
      <c r="C181" s="18" t="s">
        <v>261</v>
      </c>
      <c r="D181" s="18" t="s">
        <v>262</v>
      </c>
      <c r="E181" s="18" t="s">
        <v>27</v>
      </c>
      <c r="F181" s="6">
        <v>1</v>
      </c>
      <c r="G181" s="6">
        <v>720</v>
      </c>
      <c r="H181" s="6">
        <f>F181*G181</f>
        <v>720</v>
      </c>
      <c r="I181" s="6"/>
      <c r="M181" s="16"/>
      <c r="N181" s="16"/>
    </row>
    <row r="182" s="2" customFormat="1" ht="18" customHeight="1" spans="1:14">
      <c r="A182" s="18">
        <v>179</v>
      </c>
      <c r="B182" s="18"/>
      <c r="C182" s="18" t="s">
        <v>261</v>
      </c>
      <c r="D182" s="18" t="s">
        <v>263</v>
      </c>
      <c r="E182" s="18" t="s">
        <v>27</v>
      </c>
      <c r="F182" s="6">
        <v>1</v>
      </c>
      <c r="G182" s="6">
        <v>330</v>
      </c>
      <c r="H182" s="6">
        <f>F182*G182</f>
        <v>330</v>
      </c>
      <c r="I182" s="6"/>
      <c r="M182" s="16"/>
      <c r="N182" s="16"/>
    </row>
    <row r="183" s="2" customFormat="1" ht="18" customHeight="1" spans="1:14">
      <c r="A183" s="18">
        <v>180</v>
      </c>
      <c r="B183" s="18"/>
      <c r="C183" s="18" t="s">
        <v>261</v>
      </c>
      <c r="D183" s="18" t="s">
        <v>264</v>
      </c>
      <c r="E183" s="18" t="s">
        <v>27</v>
      </c>
      <c r="F183" s="6">
        <v>1</v>
      </c>
      <c r="G183" s="6">
        <v>260</v>
      </c>
      <c r="H183" s="6">
        <f>F183*G183</f>
        <v>260</v>
      </c>
      <c r="I183" s="6"/>
      <c r="M183" s="16"/>
      <c r="N183" s="16"/>
    </row>
    <row r="184" s="2" customFormat="1" ht="50" customHeight="1" spans="1:14">
      <c r="A184" s="6" t="s">
        <v>265</v>
      </c>
      <c r="B184" s="6"/>
      <c r="C184" s="6"/>
      <c r="D184" s="27"/>
      <c r="E184" s="27"/>
      <c r="F184" s="6">
        <f>SUM(F4:F12)</f>
        <v>9</v>
      </c>
      <c r="G184" s="6">
        <f>SUM(G4:G12)</f>
        <v>2312.3</v>
      </c>
      <c r="H184" s="6">
        <f>SUM(H4:H183)</f>
        <v>16541.9</v>
      </c>
      <c r="I184" s="6"/>
      <c r="M184" s="16"/>
      <c r="N184" s="16"/>
    </row>
    <row r="185" s="2" customFormat="1" ht="62" customHeight="1" spans="1:14">
      <c r="A185" s="29" t="s">
        <v>266</v>
      </c>
      <c r="B185" s="30"/>
      <c r="C185" s="30"/>
      <c r="D185" s="30"/>
      <c r="E185" s="30"/>
      <c r="F185" s="30"/>
      <c r="G185" s="30"/>
      <c r="H185" s="30"/>
      <c r="I185" s="33"/>
      <c r="M185" s="16"/>
      <c r="N185" s="16"/>
    </row>
    <row r="186" s="2" customFormat="1" ht="66" customHeight="1" spans="1:14">
      <c r="A186" s="31" t="s">
        <v>267</v>
      </c>
      <c r="B186" s="32"/>
      <c r="C186" s="32"/>
      <c r="D186" s="32"/>
      <c r="E186" s="32"/>
      <c r="F186" s="32"/>
      <c r="G186" s="32"/>
      <c r="H186" s="32"/>
      <c r="I186" s="34"/>
      <c r="M186" s="16"/>
      <c r="N186" s="16"/>
    </row>
  </sheetData>
  <mergeCells count="18">
    <mergeCell ref="A1:I1"/>
    <mergeCell ref="A2:I2"/>
    <mergeCell ref="A185:I185"/>
    <mergeCell ref="A186:I186"/>
    <mergeCell ref="B4:B8"/>
    <mergeCell ref="B15:B18"/>
    <mergeCell ref="B23:B25"/>
    <mergeCell ref="B28:B31"/>
    <mergeCell ref="B32:B35"/>
    <mergeCell ref="B36:B47"/>
    <mergeCell ref="B68:B71"/>
    <mergeCell ref="B78:B88"/>
    <mergeCell ref="B92:B95"/>
    <mergeCell ref="C4:C8"/>
    <mergeCell ref="C15:C18"/>
    <mergeCell ref="C23:C25"/>
    <mergeCell ref="C32:C35"/>
    <mergeCell ref="C36:C47"/>
  </mergeCells>
  <pageMargins left="0.75" right="0.75" top="1" bottom="1" header="0.5" footer="0.5"/>
  <pageSetup paperSize="9" scale="75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181"/>
  <sheetViews>
    <sheetView topLeftCell="A170" workbookViewId="0">
      <selection activeCell="G179" sqref="G179"/>
    </sheetView>
  </sheetViews>
  <sheetFormatPr defaultColWidth="9" defaultRowHeight="13.5"/>
  <cols>
    <col min="1" max="1" width="7.25" customWidth="1"/>
    <col min="2" max="2" width="12.625" customWidth="1"/>
    <col min="3" max="3" width="25.75" customWidth="1"/>
    <col min="4" max="4" width="18.25" customWidth="1"/>
    <col min="5" max="5" width="13.375" customWidth="1"/>
    <col min="6" max="6" width="8" customWidth="1"/>
    <col min="7" max="8" width="14.375" customWidth="1"/>
    <col min="9" max="9" width="11.375" customWidth="1"/>
    <col min="10" max="10" width="13.375" customWidth="1"/>
  </cols>
  <sheetData>
    <row r="1" ht="30.75" customHeight="1" spans="1:10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</row>
    <row r="2" customFormat="1" ht="45" customHeight="1" spans="1:10">
      <c r="A2" s="17" t="s">
        <v>1</v>
      </c>
      <c r="B2" s="17"/>
      <c r="C2" s="17"/>
      <c r="D2" s="17"/>
      <c r="E2" s="17"/>
      <c r="F2" s="17"/>
      <c r="G2" s="17"/>
      <c r="H2" s="17"/>
      <c r="I2" s="17"/>
      <c r="J2" s="17"/>
    </row>
    <row r="3" s="1" customFormat="1" ht="50" customHeight="1" spans="1:10">
      <c r="A3" s="4" t="s">
        <v>2</v>
      </c>
      <c r="B3" s="4" t="s">
        <v>3</v>
      </c>
      <c r="C3" s="4" t="s">
        <v>4</v>
      </c>
      <c r="D3" s="4" t="s">
        <v>5</v>
      </c>
      <c r="E3" s="4" t="s">
        <v>6</v>
      </c>
      <c r="F3" s="4" t="s">
        <v>7</v>
      </c>
      <c r="G3" s="4" t="s">
        <v>268</v>
      </c>
      <c r="H3" s="4" t="s">
        <v>269</v>
      </c>
      <c r="I3" s="4" t="s">
        <v>270</v>
      </c>
      <c r="J3" s="22" t="s">
        <v>271</v>
      </c>
    </row>
    <row r="4" s="1" customFormat="1" ht="16" customHeight="1" spans="1:10">
      <c r="A4" s="18">
        <v>1</v>
      </c>
      <c r="B4" s="18" t="s">
        <v>11</v>
      </c>
      <c r="C4" s="18" t="s">
        <v>12</v>
      </c>
      <c r="D4" s="18" t="s">
        <v>13</v>
      </c>
      <c r="E4" s="18" t="s">
        <v>14</v>
      </c>
      <c r="F4" s="6">
        <v>18</v>
      </c>
      <c r="G4" s="6">
        <v>938</v>
      </c>
      <c r="H4" s="6">
        <f t="shared" ref="H4:H27" si="0">F4*G4</f>
        <v>16884</v>
      </c>
      <c r="I4" s="6"/>
      <c r="J4" s="23"/>
    </row>
    <row r="5" s="1" customFormat="1" ht="18" customHeight="1" spans="1:14">
      <c r="A5" s="18">
        <v>2</v>
      </c>
      <c r="B5" s="18"/>
      <c r="C5" s="18"/>
      <c r="D5" s="18" t="s">
        <v>15</v>
      </c>
      <c r="E5" s="18" t="s">
        <v>14</v>
      </c>
      <c r="F5" s="6">
        <v>18</v>
      </c>
      <c r="G5" s="6">
        <v>540</v>
      </c>
      <c r="H5" s="6">
        <f t="shared" si="0"/>
        <v>9720</v>
      </c>
      <c r="I5" s="6"/>
      <c r="J5" s="23"/>
      <c r="M5" s="24"/>
      <c r="N5" s="24"/>
    </row>
    <row r="6" s="1" customFormat="1" ht="18" customHeight="1" spans="1:14">
      <c r="A6" s="18">
        <v>3</v>
      </c>
      <c r="B6" s="18"/>
      <c r="C6" s="18"/>
      <c r="D6" s="18" t="s">
        <v>16</v>
      </c>
      <c r="E6" s="18" t="s">
        <v>14</v>
      </c>
      <c r="F6" s="6">
        <v>18</v>
      </c>
      <c r="G6" s="6">
        <v>362</v>
      </c>
      <c r="H6" s="6">
        <f t="shared" si="0"/>
        <v>6516</v>
      </c>
      <c r="I6" s="6"/>
      <c r="J6" s="23"/>
      <c r="M6" s="24"/>
      <c r="N6" s="24"/>
    </row>
    <row r="7" s="1" customFormat="1" ht="18" customHeight="1" spans="1:14">
      <c r="A7" s="18">
        <v>4</v>
      </c>
      <c r="B7" s="18"/>
      <c r="C7" s="18"/>
      <c r="D7" s="18" t="s">
        <v>17</v>
      </c>
      <c r="E7" s="18" t="s">
        <v>14</v>
      </c>
      <c r="F7" s="6">
        <v>18</v>
      </c>
      <c r="G7" s="6">
        <v>232</v>
      </c>
      <c r="H7" s="6">
        <f t="shared" si="0"/>
        <v>4176</v>
      </c>
      <c r="I7" s="6"/>
      <c r="J7" s="23"/>
      <c r="M7" s="25"/>
      <c r="N7" s="25"/>
    </row>
    <row r="8" s="1" customFormat="1" ht="18" customHeight="1" spans="1:14">
      <c r="A8" s="18">
        <v>5</v>
      </c>
      <c r="B8" s="18"/>
      <c r="C8" s="18"/>
      <c r="D8" s="18" t="s">
        <v>18</v>
      </c>
      <c r="E8" s="18" t="s">
        <v>14</v>
      </c>
      <c r="F8" s="6">
        <v>18</v>
      </c>
      <c r="G8" s="6">
        <v>141</v>
      </c>
      <c r="H8" s="6">
        <f t="shared" si="0"/>
        <v>2538</v>
      </c>
      <c r="I8" s="6"/>
      <c r="J8" s="23"/>
      <c r="M8" s="24"/>
      <c r="N8" s="24"/>
    </row>
    <row r="9" s="1" customFormat="1" ht="18" customHeight="1" spans="1:14">
      <c r="A9" s="18">
        <v>6</v>
      </c>
      <c r="B9" s="18" t="s">
        <v>19</v>
      </c>
      <c r="C9" s="18" t="s">
        <v>20</v>
      </c>
      <c r="D9" s="18" t="s">
        <v>21</v>
      </c>
      <c r="E9" s="18" t="s">
        <v>22</v>
      </c>
      <c r="F9" s="6">
        <v>1</v>
      </c>
      <c r="G9" s="6">
        <v>12</v>
      </c>
      <c r="H9" s="6">
        <f t="shared" si="0"/>
        <v>12</v>
      </c>
      <c r="I9" s="6"/>
      <c r="J9" s="23"/>
      <c r="M9" s="25"/>
      <c r="N9" s="25"/>
    </row>
    <row r="10" s="2" customFormat="1" ht="18" customHeight="1" spans="1:14">
      <c r="A10" s="18">
        <v>7</v>
      </c>
      <c r="B10" s="18"/>
      <c r="C10" s="18" t="s">
        <v>23</v>
      </c>
      <c r="D10" s="18" t="s">
        <v>24</v>
      </c>
      <c r="E10" s="18" t="s">
        <v>25</v>
      </c>
      <c r="F10" s="6">
        <v>15</v>
      </c>
      <c r="G10" s="6">
        <v>50</v>
      </c>
      <c r="H10" s="6">
        <f t="shared" si="0"/>
        <v>750</v>
      </c>
      <c r="I10" s="6"/>
      <c r="J10" s="23"/>
      <c r="M10" s="16"/>
      <c r="N10" s="16"/>
    </row>
    <row r="11" s="2" customFormat="1" ht="18" customHeight="1" spans="1:14">
      <c r="A11" s="18">
        <v>8</v>
      </c>
      <c r="B11" s="18"/>
      <c r="C11" s="18" t="s">
        <v>26</v>
      </c>
      <c r="D11" s="18"/>
      <c r="E11" s="18" t="s">
        <v>27</v>
      </c>
      <c r="F11" s="6">
        <v>10</v>
      </c>
      <c r="G11" s="6">
        <v>35</v>
      </c>
      <c r="H11" s="6">
        <f t="shared" si="0"/>
        <v>350</v>
      </c>
      <c r="I11" s="6"/>
      <c r="J11" s="23"/>
      <c r="M11" s="16"/>
      <c r="N11" s="16"/>
    </row>
    <row r="12" s="2" customFormat="1" ht="18" customHeight="1" spans="1:14">
      <c r="A12" s="18">
        <v>9</v>
      </c>
      <c r="B12" s="18"/>
      <c r="C12" s="18" t="s">
        <v>26</v>
      </c>
      <c r="D12" s="18" t="s">
        <v>28</v>
      </c>
      <c r="E12" s="18" t="s">
        <v>29</v>
      </c>
      <c r="F12" s="6">
        <v>10</v>
      </c>
      <c r="G12" s="6">
        <v>4.3</v>
      </c>
      <c r="H12" s="6">
        <f t="shared" si="0"/>
        <v>43</v>
      </c>
      <c r="I12" s="6"/>
      <c r="J12" s="23"/>
      <c r="M12" s="16"/>
      <c r="N12" s="16"/>
    </row>
    <row r="13" s="2" customFormat="1" ht="18" customHeight="1" spans="1:14">
      <c r="A13" s="18">
        <v>10</v>
      </c>
      <c r="B13" s="18"/>
      <c r="C13" s="18" t="s">
        <v>30</v>
      </c>
      <c r="D13" s="18" t="s">
        <v>24</v>
      </c>
      <c r="E13" s="18" t="s">
        <v>22</v>
      </c>
      <c r="F13" s="6">
        <v>1</v>
      </c>
      <c r="G13" s="6">
        <v>5</v>
      </c>
      <c r="H13" s="6">
        <f t="shared" si="0"/>
        <v>5</v>
      </c>
      <c r="I13" s="6"/>
      <c r="J13" s="23"/>
      <c r="M13" s="16"/>
      <c r="N13" s="16"/>
    </row>
    <row r="14" s="2" customFormat="1" ht="18" customHeight="1" spans="1:14">
      <c r="A14" s="18">
        <v>11</v>
      </c>
      <c r="B14" s="18"/>
      <c r="C14" s="18" t="s">
        <v>30</v>
      </c>
      <c r="D14" s="18" t="s">
        <v>31</v>
      </c>
      <c r="E14" s="18" t="s">
        <v>27</v>
      </c>
      <c r="F14" s="6">
        <v>1</v>
      </c>
      <c r="G14" s="6">
        <v>120</v>
      </c>
      <c r="H14" s="6">
        <f t="shared" si="0"/>
        <v>120</v>
      </c>
      <c r="I14" s="6"/>
      <c r="J14" s="23"/>
      <c r="M14" s="16"/>
      <c r="N14" s="16"/>
    </row>
    <row r="15" s="2" customFormat="1" ht="18" customHeight="1" spans="1:14">
      <c r="A15" s="18">
        <v>12</v>
      </c>
      <c r="B15" s="19" t="s">
        <v>32</v>
      </c>
      <c r="C15" s="18" t="s">
        <v>33</v>
      </c>
      <c r="D15" s="18" t="s">
        <v>34</v>
      </c>
      <c r="E15" s="18" t="s">
        <v>27</v>
      </c>
      <c r="F15" s="6">
        <v>15</v>
      </c>
      <c r="G15" s="6">
        <v>10</v>
      </c>
      <c r="H15" s="6">
        <f t="shared" si="0"/>
        <v>150</v>
      </c>
      <c r="I15" s="6"/>
      <c r="J15" s="23"/>
      <c r="M15" s="16"/>
      <c r="N15" s="16"/>
    </row>
    <row r="16" s="2" customFormat="1" ht="18" customHeight="1" spans="1:14">
      <c r="A16" s="18">
        <v>13</v>
      </c>
      <c r="B16" s="20"/>
      <c r="C16" s="18"/>
      <c r="D16" s="18" t="s">
        <v>35</v>
      </c>
      <c r="E16" s="18" t="s">
        <v>27</v>
      </c>
      <c r="F16" s="6">
        <v>15</v>
      </c>
      <c r="G16" s="6">
        <v>10</v>
      </c>
      <c r="H16" s="6">
        <f t="shared" si="0"/>
        <v>150</v>
      </c>
      <c r="I16" s="6"/>
      <c r="J16" s="23"/>
      <c r="M16" s="16"/>
      <c r="N16" s="16"/>
    </row>
    <row r="17" s="2" customFormat="1" ht="18" customHeight="1" spans="1:14">
      <c r="A17" s="18">
        <v>14</v>
      </c>
      <c r="B17" s="20"/>
      <c r="C17" s="18"/>
      <c r="D17" s="18" t="s">
        <v>36</v>
      </c>
      <c r="E17" s="18" t="s">
        <v>27</v>
      </c>
      <c r="F17" s="6">
        <v>15</v>
      </c>
      <c r="G17" s="6">
        <v>10</v>
      </c>
      <c r="H17" s="6">
        <f t="shared" si="0"/>
        <v>150</v>
      </c>
      <c r="I17" s="6"/>
      <c r="J17" s="23"/>
      <c r="M17" s="16"/>
      <c r="N17" s="16"/>
    </row>
    <row r="18" s="2" customFormat="1" ht="18" customHeight="1" spans="1:14">
      <c r="A18" s="18">
        <v>15</v>
      </c>
      <c r="B18" s="20"/>
      <c r="C18" s="18"/>
      <c r="D18" s="18" t="s">
        <v>37</v>
      </c>
      <c r="E18" s="18" t="s">
        <v>27</v>
      </c>
      <c r="F18" s="6">
        <v>15</v>
      </c>
      <c r="G18" s="6">
        <v>10</v>
      </c>
      <c r="H18" s="6">
        <f t="shared" si="0"/>
        <v>150</v>
      </c>
      <c r="I18" s="6"/>
      <c r="J18" s="23"/>
      <c r="M18" s="16"/>
      <c r="N18" s="16"/>
    </row>
    <row r="19" s="2" customFormat="1" ht="18" customHeight="1" spans="1:14">
      <c r="A19" s="18">
        <v>16</v>
      </c>
      <c r="B19" s="20"/>
      <c r="C19" s="18" t="s">
        <v>38</v>
      </c>
      <c r="D19" s="18"/>
      <c r="E19" s="18" t="s">
        <v>27</v>
      </c>
      <c r="F19" s="6">
        <v>15</v>
      </c>
      <c r="G19" s="6">
        <v>9</v>
      </c>
      <c r="H19" s="6">
        <f t="shared" si="0"/>
        <v>135</v>
      </c>
      <c r="I19" s="6"/>
      <c r="J19" s="23"/>
      <c r="M19" s="16"/>
      <c r="N19" s="16"/>
    </row>
    <row r="20" s="2" customFormat="1" ht="18" customHeight="1" spans="1:14">
      <c r="A20" s="18">
        <v>17</v>
      </c>
      <c r="B20" s="20"/>
      <c r="C20" s="18" t="s">
        <v>39</v>
      </c>
      <c r="D20" s="18" t="s">
        <v>40</v>
      </c>
      <c r="E20" s="18" t="s">
        <v>27</v>
      </c>
      <c r="F20" s="6">
        <v>15</v>
      </c>
      <c r="G20" s="6">
        <v>20</v>
      </c>
      <c r="H20" s="6">
        <f t="shared" si="0"/>
        <v>300</v>
      </c>
      <c r="I20" s="6"/>
      <c r="J20" s="23"/>
      <c r="M20" s="16"/>
      <c r="N20" s="16"/>
    </row>
    <row r="21" s="2" customFormat="1" ht="18" customHeight="1" spans="1:14">
      <c r="A21" s="18">
        <v>18</v>
      </c>
      <c r="B21" s="20"/>
      <c r="C21" s="18" t="s">
        <v>39</v>
      </c>
      <c r="D21" s="18" t="s">
        <v>41</v>
      </c>
      <c r="E21" s="18" t="s">
        <v>27</v>
      </c>
      <c r="F21" s="6">
        <v>15</v>
      </c>
      <c r="G21" s="6">
        <v>30</v>
      </c>
      <c r="H21" s="6">
        <f t="shared" si="0"/>
        <v>450</v>
      </c>
      <c r="I21" s="6"/>
      <c r="J21" s="23"/>
      <c r="M21" s="16"/>
      <c r="N21" s="16"/>
    </row>
    <row r="22" s="2" customFormat="1" ht="18" customHeight="1" spans="1:13">
      <c r="A22" s="18">
        <v>19</v>
      </c>
      <c r="B22" s="20"/>
      <c r="C22" s="18" t="s">
        <v>42</v>
      </c>
      <c r="D22" s="18" t="s">
        <v>41</v>
      </c>
      <c r="E22" s="18" t="s">
        <v>27</v>
      </c>
      <c r="F22" s="6">
        <v>15</v>
      </c>
      <c r="G22" s="6">
        <v>30</v>
      </c>
      <c r="H22" s="6">
        <f t="shared" si="0"/>
        <v>450</v>
      </c>
      <c r="I22" s="23"/>
      <c r="J22" s="23"/>
      <c r="L22" s="16"/>
      <c r="M22" s="16"/>
    </row>
    <row r="23" s="2" customFormat="1" ht="18" customHeight="1" spans="1:14">
      <c r="A23" s="18">
        <v>20</v>
      </c>
      <c r="B23" s="20"/>
      <c r="C23" s="18" t="s">
        <v>43</v>
      </c>
      <c r="D23" s="18" t="s">
        <v>44</v>
      </c>
      <c r="E23" s="18" t="s">
        <v>27</v>
      </c>
      <c r="F23" s="6">
        <v>15</v>
      </c>
      <c r="G23" s="6">
        <v>8</v>
      </c>
      <c r="H23" s="6">
        <f t="shared" si="0"/>
        <v>120</v>
      </c>
      <c r="I23" s="6"/>
      <c r="J23" s="23"/>
      <c r="M23" s="16"/>
      <c r="N23" s="16"/>
    </row>
    <row r="24" s="2" customFormat="1" ht="18" customHeight="1" spans="1:14">
      <c r="A24" s="18">
        <v>21</v>
      </c>
      <c r="B24" s="20"/>
      <c r="C24" s="18"/>
      <c r="D24" s="18" t="s">
        <v>45</v>
      </c>
      <c r="E24" s="18" t="s">
        <v>27</v>
      </c>
      <c r="F24" s="6">
        <v>15</v>
      </c>
      <c r="G24" s="6">
        <v>9</v>
      </c>
      <c r="H24" s="6">
        <f t="shared" si="0"/>
        <v>135</v>
      </c>
      <c r="I24" s="6"/>
      <c r="J24" s="23"/>
      <c r="M24" s="16"/>
      <c r="N24" s="16"/>
    </row>
    <row r="25" s="2" customFormat="1" ht="18" customHeight="1" spans="1:14">
      <c r="A25" s="18">
        <v>22</v>
      </c>
      <c r="B25" s="20"/>
      <c r="C25" s="18"/>
      <c r="D25" s="18" t="s">
        <v>46</v>
      </c>
      <c r="E25" s="18" t="s">
        <v>27</v>
      </c>
      <c r="F25" s="6">
        <v>15</v>
      </c>
      <c r="G25" s="6">
        <v>6</v>
      </c>
      <c r="H25" s="6">
        <f t="shared" si="0"/>
        <v>90</v>
      </c>
      <c r="I25" s="6"/>
      <c r="J25" s="23"/>
      <c r="M25" s="16"/>
      <c r="N25" s="16"/>
    </row>
    <row r="26" s="2" customFormat="1" ht="18" customHeight="1" spans="1:14">
      <c r="A26" s="18">
        <v>23</v>
      </c>
      <c r="B26" s="20"/>
      <c r="C26" s="18" t="s">
        <v>47</v>
      </c>
      <c r="D26" s="18"/>
      <c r="E26" s="18" t="s">
        <v>27</v>
      </c>
      <c r="F26" s="6">
        <v>15</v>
      </c>
      <c r="G26" s="6">
        <v>5</v>
      </c>
      <c r="H26" s="6">
        <f t="shared" si="0"/>
        <v>75</v>
      </c>
      <c r="I26" s="6"/>
      <c r="J26" s="23"/>
      <c r="M26" s="16"/>
      <c r="N26" s="16"/>
    </row>
    <row r="27" s="2" customFormat="1" ht="18" customHeight="1" spans="1:14">
      <c r="A27" s="18">
        <v>24</v>
      </c>
      <c r="B27" s="20"/>
      <c r="C27" s="18" t="s">
        <v>48</v>
      </c>
      <c r="D27" s="18"/>
      <c r="E27" s="18" t="s">
        <v>27</v>
      </c>
      <c r="F27" s="6">
        <v>15</v>
      </c>
      <c r="G27" s="6">
        <v>3</v>
      </c>
      <c r="H27" s="6">
        <f t="shared" si="0"/>
        <v>45</v>
      </c>
      <c r="I27" s="6"/>
      <c r="J27" s="23"/>
      <c r="M27" s="16"/>
      <c r="N27" s="16"/>
    </row>
    <row r="28" s="2" customFormat="1" ht="18" customHeight="1" spans="1:14">
      <c r="A28" s="18">
        <v>25</v>
      </c>
      <c r="B28" s="20"/>
      <c r="C28" s="18" t="s">
        <v>53</v>
      </c>
      <c r="D28" s="18" t="s">
        <v>54</v>
      </c>
      <c r="E28" s="18" t="s">
        <v>27</v>
      </c>
      <c r="F28" s="6">
        <v>40</v>
      </c>
      <c r="G28" s="6">
        <v>11</v>
      </c>
      <c r="H28" s="6">
        <f t="shared" ref="H28:H63" si="1">F28*G28</f>
        <v>440</v>
      </c>
      <c r="I28" s="6"/>
      <c r="J28" s="23"/>
      <c r="M28" s="16"/>
      <c r="N28" s="16"/>
    </row>
    <row r="29" s="2" customFormat="1" ht="18" customHeight="1" spans="1:14">
      <c r="A29" s="18">
        <v>26</v>
      </c>
      <c r="B29" s="20"/>
      <c r="C29" s="18"/>
      <c r="D29" s="18" t="s">
        <v>55</v>
      </c>
      <c r="E29" s="18" t="s">
        <v>27</v>
      </c>
      <c r="F29" s="6">
        <v>40</v>
      </c>
      <c r="G29" s="6">
        <v>12</v>
      </c>
      <c r="H29" s="6">
        <f t="shared" si="1"/>
        <v>480</v>
      </c>
      <c r="I29" s="6"/>
      <c r="J29" s="23"/>
      <c r="M29" s="16"/>
      <c r="N29" s="16"/>
    </row>
    <row r="30" s="2" customFormat="1" ht="18" customHeight="1" spans="1:14">
      <c r="A30" s="18">
        <v>27</v>
      </c>
      <c r="B30" s="20"/>
      <c r="C30" s="18"/>
      <c r="D30" s="18" t="s">
        <v>56</v>
      </c>
      <c r="E30" s="18" t="s">
        <v>27</v>
      </c>
      <c r="F30" s="6">
        <v>40</v>
      </c>
      <c r="G30" s="6">
        <v>16</v>
      </c>
      <c r="H30" s="6">
        <f t="shared" si="1"/>
        <v>640</v>
      </c>
      <c r="I30" s="6"/>
      <c r="J30" s="23"/>
      <c r="M30" s="16"/>
      <c r="N30" s="16"/>
    </row>
    <row r="31" s="2" customFormat="1" ht="18" customHeight="1" spans="1:14">
      <c r="A31" s="18">
        <v>28</v>
      </c>
      <c r="B31" s="21"/>
      <c r="C31" s="18"/>
      <c r="D31" s="18" t="s">
        <v>57</v>
      </c>
      <c r="E31" s="18" t="s">
        <v>27</v>
      </c>
      <c r="F31" s="6">
        <v>40</v>
      </c>
      <c r="G31" s="6">
        <v>20</v>
      </c>
      <c r="H31" s="6">
        <f t="shared" si="1"/>
        <v>800</v>
      </c>
      <c r="I31" s="6"/>
      <c r="J31" s="23"/>
      <c r="M31" s="16"/>
      <c r="N31" s="16"/>
    </row>
    <row r="32" s="2" customFormat="1" ht="18" customHeight="1" spans="1:14">
      <c r="A32" s="18">
        <v>29</v>
      </c>
      <c r="B32" s="19" t="s">
        <v>58</v>
      </c>
      <c r="C32" s="18" t="s">
        <v>59</v>
      </c>
      <c r="D32" s="18" t="s">
        <v>60</v>
      </c>
      <c r="E32" s="18" t="s">
        <v>27</v>
      </c>
      <c r="F32" s="6">
        <v>20</v>
      </c>
      <c r="G32" s="6">
        <v>8</v>
      </c>
      <c r="H32" s="6">
        <f t="shared" si="1"/>
        <v>160</v>
      </c>
      <c r="I32" s="6"/>
      <c r="J32" s="23"/>
      <c r="M32" s="16"/>
      <c r="N32" s="16"/>
    </row>
    <row r="33" s="2" customFormat="1" ht="18" customHeight="1" spans="1:14">
      <c r="A33" s="18">
        <v>30</v>
      </c>
      <c r="B33" s="20"/>
      <c r="C33" s="18"/>
      <c r="D33" s="18" t="s">
        <v>61</v>
      </c>
      <c r="E33" s="18" t="s">
        <v>27</v>
      </c>
      <c r="F33" s="6">
        <v>20</v>
      </c>
      <c r="G33" s="6">
        <v>9</v>
      </c>
      <c r="H33" s="6">
        <f t="shared" si="1"/>
        <v>180</v>
      </c>
      <c r="I33" s="6"/>
      <c r="J33" s="23"/>
      <c r="M33" s="16"/>
      <c r="N33" s="16"/>
    </row>
    <row r="34" s="2" customFormat="1" ht="18" customHeight="1" spans="1:14">
      <c r="A34" s="18">
        <v>31</v>
      </c>
      <c r="B34" s="20"/>
      <c r="C34" s="18"/>
      <c r="D34" s="18" t="s">
        <v>62</v>
      </c>
      <c r="E34" s="18" t="s">
        <v>27</v>
      </c>
      <c r="F34" s="6">
        <v>20</v>
      </c>
      <c r="G34" s="6">
        <v>14</v>
      </c>
      <c r="H34" s="6">
        <f t="shared" si="1"/>
        <v>280</v>
      </c>
      <c r="I34" s="6"/>
      <c r="J34" s="23"/>
      <c r="M34" s="16"/>
      <c r="N34" s="16"/>
    </row>
    <row r="35" s="2" customFormat="1" ht="18" customHeight="1" spans="1:14">
      <c r="A35" s="18">
        <v>32</v>
      </c>
      <c r="B35" s="20"/>
      <c r="C35" s="18"/>
      <c r="D35" s="18" t="s">
        <v>63</v>
      </c>
      <c r="E35" s="18" t="s">
        <v>27</v>
      </c>
      <c r="F35" s="6">
        <v>20</v>
      </c>
      <c r="G35" s="6">
        <v>15</v>
      </c>
      <c r="H35" s="6">
        <f t="shared" si="1"/>
        <v>300</v>
      </c>
      <c r="I35" s="6"/>
      <c r="J35" s="23"/>
      <c r="M35" s="16"/>
      <c r="N35" s="16"/>
    </row>
    <row r="36" s="2" customFormat="1" ht="18" customHeight="1" spans="1:14">
      <c r="A36" s="18">
        <v>33</v>
      </c>
      <c r="B36" s="20"/>
      <c r="C36" s="18"/>
      <c r="D36" s="18" t="s">
        <v>64</v>
      </c>
      <c r="E36" s="18" t="s">
        <v>27</v>
      </c>
      <c r="F36" s="6">
        <v>20</v>
      </c>
      <c r="G36" s="6">
        <v>38</v>
      </c>
      <c r="H36" s="6">
        <f t="shared" si="1"/>
        <v>760</v>
      </c>
      <c r="I36" s="6"/>
      <c r="J36" s="23"/>
      <c r="M36" s="16"/>
      <c r="N36" s="16"/>
    </row>
    <row r="37" s="2" customFormat="1" ht="18" customHeight="1" spans="1:14">
      <c r="A37" s="18">
        <v>34</v>
      </c>
      <c r="B37" s="20"/>
      <c r="C37" s="18"/>
      <c r="D37" s="18" t="s">
        <v>65</v>
      </c>
      <c r="E37" s="18" t="s">
        <v>27</v>
      </c>
      <c r="F37" s="6">
        <v>20</v>
      </c>
      <c r="G37" s="6">
        <v>20</v>
      </c>
      <c r="H37" s="6">
        <f t="shared" si="1"/>
        <v>400</v>
      </c>
      <c r="I37" s="6"/>
      <c r="J37" s="23"/>
      <c r="M37" s="16"/>
      <c r="N37" s="16"/>
    </row>
    <row r="38" s="2" customFormat="1" ht="18" customHeight="1" spans="1:14">
      <c r="A38" s="18">
        <v>35</v>
      </c>
      <c r="B38" s="20"/>
      <c r="C38" s="18"/>
      <c r="D38" s="18" t="s">
        <v>66</v>
      </c>
      <c r="E38" s="18" t="s">
        <v>27</v>
      </c>
      <c r="F38" s="6">
        <v>20</v>
      </c>
      <c r="G38" s="6">
        <v>21</v>
      </c>
      <c r="H38" s="6">
        <f t="shared" si="1"/>
        <v>420</v>
      </c>
      <c r="I38" s="6"/>
      <c r="J38" s="23"/>
      <c r="M38" s="16"/>
      <c r="N38" s="16"/>
    </row>
    <row r="39" s="2" customFormat="1" ht="18" customHeight="1" spans="1:14">
      <c r="A39" s="18">
        <v>36</v>
      </c>
      <c r="B39" s="20"/>
      <c r="C39" s="18"/>
      <c r="D39" s="18" t="s">
        <v>67</v>
      </c>
      <c r="E39" s="18" t="s">
        <v>27</v>
      </c>
      <c r="F39" s="6">
        <v>20</v>
      </c>
      <c r="G39" s="6">
        <v>55</v>
      </c>
      <c r="H39" s="6">
        <f t="shared" si="1"/>
        <v>1100</v>
      </c>
      <c r="I39" s="6"/>
      <c r="J39" s="23"/>
      <c r="M39" s="16"/>
      <c r="N39" s="16"/>
    </row>
    <row r="40" s="2" customFormat="1" ht="18" customHeight="1" spans="1:14">
      <c r="A40" s="18">
        <v>37</v>
      </c>
      <c r="B40" s="20"/>
      <c r="C40" s="18"/>
      <c r="D40" s="18" t="s">
        <v>68</v>
      </c>
      <c r="E40" s="18" t="s">
        <v>27</v>
      </c>
      <c r="F40" s="6">
        <v>20</v>
      </c>
      <c r="G40" s="6">
        <v>55</v>
      </c>
      <c r="H40" s="6">
        <f t="shared" si="1"/>
        <v>1100</v>
      </c>
      <c r="I40" s="6"/>
      <c r="J40" s="23"/>
      <c r="M40" s="16"/>
      <c r="N40" s="16"/>
    </row>
    <row r="41" s="2" customFormat="1" ht="18" customHeight="1" spans="1:14">
      <c r="A41" s="18">
        <v>38</v>
      </c>
      <c r="B41" s="20"/>
      <c r="C41" s="18"/>
      <c r="D41" s="18" t="s">
        <v>69</v>
      </c>
      <c r="E41" s="18" t="s">
        <v>27</v>
      </c>
      <c r="F41" s="6">
        <v>20</v>
      </c>
      <c r="G41" s="6">
        <v>25</v>
      </c>
      <c r="H41" s="6">
        <f t="shared" si="1"/>
        <v>500</v>
      </c>
      <c r="I41" s="6"/>
      <c r="J41" s="23"/>
      <c r="M41" s="16"/>
      <c r="N41" s="16"/>
    </row>
    <row r="42" s="2" customFormat="1" ht="18" customHeight="1" spans="1:14">
      <c r="A42" s="18">
        <v>39</v>
      </c>
      <c r="B42" s="20"/>
      <c r="C42" s="18"/>
      <c r="D42" s="18" t="s">
        <v>70</v>
      </c>
      <c r="E42" s="18" t="s">
        <v>27</v>
      </c>
      <c r="F42" s="6">
        <v>20</v>
      </c>
      <c r="G42" s="6">
        <v>30</v>
      </c>
      <c r="H42" s="6">
        <f t="shared" si="1"/>
        <v>600</v>
      </c>
      <c r="I42" s="6"/>
      <c r="J42" s="23"/>
      <c r="M42" s="16"/>
      <c r="N42" s="16"/>
    </row>
    <row r="43" s="2" customFormat="1" ht="18" customHeight="1" spans="1:14">
      <c r="A43" s="18">
        <v>40</v>
      </c>
      <c r="B43" s="20"/>
      <c r="C43" s="18"/>
      <c r="D43" s="18" t="s">
        <v>71</v>
      </c>
      <c r="E43" s="18" t="s">
        <v>27</v>
      </c>
      <c r="F43" s="6">
        <v>20</v>
      </c>
      <c r="G43" s="6">
        <v>70</v>
      </c>
      <c r="H43" s="6">
        <f t="shared" si="1"/>
        <v>1400</v>
      </c>
      <c r="I43" s="6"/>
      <c r="J43" s="23"/>
      <c r="M43" s="16"/>
      <c r="N43" s="16"/>
    </row>
    <row r="44" s="2" customFormat="1" ht="18" customHeight="1" spans="1:14">
      <c r="A44" s="18">
        <v>41</v>
      </c>
      <c r="B44" s="20"/>
      <c r="C44" s="18" t="s">
        <v>72</v>
      </c>
      <c r="D44" s="18" t="s">
        <v>272</v>
      </c>
      <c r="E44" s="18" t="s">
        <v>27</v>
      </c>
      <c r="F44" s="6">
        <v>10</v>
      </c>
      <c r="G44" s="6">
        <v>450</v>
      </c>
      <c r="H44" s="6">
        <f t="shared" si="1"/>
        <v>4500</v>
      </c>
      <c r="I44" s="6"/>
      <c r="J44" s="23"/>
      <c r="M44" s="16"/>
      <c r="N44" s="16"/>
    </row>
    <row r="45" s="2" customFormat="1" ht="18" customHeight="1" spans="1:14">
      <c r="A45" s="18">
        <v>42</v>
      </c>
      <c r="B45" s="20"/>
      <c r="C45" s="18" t="s">
        <v>72</v>
      </c>
      <c r="D45" s="18" t="s">
        <v>273</v>
      </c>
      <c r="E45" s="18" t="s">
        <v>27</v>
      </c>
      <c r="F45" s="6">
        <v>10</v>
      </c>
      <c r="G45" s="6">
        <v>180</v>
      </c>
      <c r="H45" s="6">
        <f t="shared" si="1"/>
        <v>1800</v>
      </c>
      <c r="I45" s="6"/>
      <c r="J45" s="23"/>
      <c r="M45" s="16"/>
      <c r="N45" s="16"/>
    </row>
    <row r="46" s="2" customFormat="1" ht="18" customHeight="1" spans="1:14">
      <c r="A46" s="18">
        <v>43</v>
      </c>
      <c r="B46" s="20"/>
      <c r="C46" s="18" t="s">
        <v>72</v>
      </c>
      <c r="D46" s="18" t="s">
        <v>274</v>
      </c>
      <c r="E46" s="18" t="s">
        <v>27</v>
      </c>
      <c r="F46" s="6">
        <v>10</v>
      </c>
      <c r="G46" s="6">
        <v>65</v>
      </c>
      <c r="H46" s="6">
        <f t="shared" si="1"/>
        <v>650</v>
      </c>
      <c r="I46" s="6"/>
      <c r="J46" s="23"/>
      <c r="M46" s="16"/>
      <c r="N46" s="16"/>
    </row>
    <row r="47" s="2" customFormat="1" ht="18" customHeight="1" spans="1:14">
      <c r="A47" s="18">
        <v>44</v>
      </c>
      <c r="B47" s="21"/>
      <c r="C47" s="18" t="s">
        <v>72</v>
      </c>
      <c r="D47" s="18" t="s">
        <v>275</v>
      </c>
      <c r="E47" s="18" t="s">
        <v>27</v>
      </c>
      <c r="F47" s="6">
        <v>10</v>
      </c>
      <c r="G47" s="6">
        <v>180</v>
      </c>
      <c r="H47" s="6">
        <f t="shared" si="1"/>
        <v>1800</v>
      </c>
      <c r="I47" s="6"/>
      <c r="J47" s="23"/>
      <c r="M47" s="16"/>
      <c r="N47" s="16"/>
    </row>
    <row r="48" s="2" customFormat="1" ht="18" customHeight="1" spans="1:14">
      <c r="A48" s="18">
        <v>45</v>
      </c>
      <c r="B48" s="18" t="s">
        <v>76</v>
      </c>
      <c r="C48" s="18" t="s">
        <v>77</v>
      </c>
      <c r="D48" s="18"/>
      <c r="E48" s="18" t="s">
        <v>27</v>
      </c>
      <c r="F48" s="6">
        <v>1</v>
      </c>
      <c r="G48" s="6">
        <v>3</v>
      </c>
      <c r="H48" s="6">
        <f t="shared" si="1"/>
        <v>3</v>
      </c>
      <c r="I48" s="6"/>
      <c r="J48" s="23"/>
      <c r="M48" s="16"/>
      <c r="N48" s="16"/>
    </row>
    <row r="49" s="2" customFormat="1" ht="18" customHeight="1" spans="1:14">
      <c r="A49" s="18">
        <v>46</v>
      </c>
      <c r="B49" s="18" t="s">
        <v>78</v>
      </c>
      <c r="C49" s="18" t="s">
        <v>79</v>
      </c>
      <c r="D49" s="18"/>
      <c r="E49" s="18" t="s">
        <v>80</v>
      </c>
      <c r="F49" s="6">
        <v>1</v>
      </c>
      <c r="G49" s="6">
        <v>8</v>
      </c>
      <c r="H49" s="6">
        <f t="shared" si="1"/>
        <v>8</v>
      </c>
      <c r="I49" s="6"/>
      <c r="J49" s="23"/>
      <c r="M49" s="16"/>
      <c r="N49" s="16"/>
    </row>
    <row r="50" s="2" customFormat="1" ht="18" customHeight="1" spans="1:14">
      <c r="A50" s="18">
        <v>47</v>
      </c>
      <c r="B50" s="18" t="s">
        <v>81</v>
      </c>
      <c r="C50" s="18" t="s">
        <v>82</v>
      </c>
      <c r="D50" s="18"/>
      <c r="E50" s="18" t="s">
        <v>83</v>
      </c>
      <c r="F50" s="6">
        <v>1</v>
      </c>
      <c r="G50" s="6">
        <v>4</v>
      </c>
      <c r="H50" s="6">
        <f t="shared" si="1"/>
        <v>4</v>
      </c>
      <c r="I50" s="6"/>
      <c r="J50" s="23"/>
      <c r="M50" s="16"/>
      <c r="N50" s="16"/>
    </row>
    <row r="51" s="2" customFormat="1" ht="18" customHeight="1" spans="1:14">
      <c r="A51" s="18">
        <v>48</v>
      </c>
      <c r="B51" s="18" t="s">
        <v>84</v>
      </c>
      <c r="C51" s="18" t="s">
        <v>85</v>
      </c>
      <c r="D51" s="18" t="s">
        <v>86</v>
      </c>
      <c r="E51" s="18" t="s">
        <v>87</v>
      </c>
      <c r="F51" s="6">
        <v>1</v>
      </c>
      <c r="G51" s="6">
        <v>8</v>
      </c>
      <c r="H51" s="6">
        <f t="shared" si="1"/>
        <v>8</v>
      </c>
      <c r="I51" s="6"/>
      <c r="J51" s="23"/>
      <c r="M51" s="16"/>
      <c r="N51" s="16"/>
    </row>
    <row r="52" s="2" customFormat="1" ht="18" customHeight="1" spans="1:14">
      <c r="A52" s="18">
        <v>49</v>
      </c>
      <c r="B52" s="18" t="s">
        <v>19</v>
      </c>
      <c r="C52" s="18" t="s">
        <v>88</v>
      </c>
      <c r="D52" s="18"/>
      <c r="E52" s="18" t="s">
        <v>27</v>
      </c>
      <c r="F52" s="6">
        <v>1</v>
      </c>
      <c r="G52" s="6">
        <v>1.5</v>
      </c>
      <c r="H52" s="6">
        <f t="shared" si="1"/>
        <v>1.5</v>
      </c>
      <c r="I52" s="6"/>
      <c r="J52" s="23"/>
      <c r="M52" s="16"/>
      <c r="N52" s="16"/>
    </row>
    <row r="53" s="2" customFormat="1" ht="18" customHeight="1" spans="1:14">
      <c r="A53" s="18">
        <v>50</v>
      </c>
      <c r="B53" s="18" t="s">
        <v>89</v>
      </c>
      <c r="C53" s="18" t="s">
        <v>90</v>
      </c>
      <c r="D53" s="18" t="s">
        <v>52</v>
      </c>
      <c r="E53" s="18" t="s">
        <v>27</v>
      </c>
      <c r="F53" s="6">
        <v>1</v>
      </c>
      <c r="G53" s="6">
        <v>10</v>
      </c>
      <c r="H53" s="6">
        <f t="shared" si="1"/>
        <v>10</v>
      </c>
      <c r="I53" s="6"/>
      <c r="J53" s="23"/>
      <c r="M53" s="16"/>
      <c r="N53" s="16"/>
    </row>
    <row r="54" s="2" customFormat="1" ht="18" customHeight="1" spans="1:14">
      <c r="A54" s="18">
        <v>51</v>
      </c>
      <c r="B54" s="18" t="s">
        <v>91</v>
      </c>
      <c r="C54" s="18" t="s">
        <v>92</v>
      </c>
      <c r="D54" s="18" t="s">
        <v>93</v>
      </c>
      <c r="E54" s="18" t="s">
        <v>27</v>
      </c>
      <c r="F54" s="6">
        <v>1</v>
      </c>
      <c r="G54" s="6">
        <v>55</v>
      </c>
      <c r="H54" s="6">
        <f t="shared" si="1"/>
        <v>55</v>
      </c>
      <c r="I54" s="6"/>
      <c r="J54" s="23"/>
      <c r="M54" s="16"/>
      <c r="N54" s="16"/>
    </row>
    <row r="55" s="2" customFormat="1" ht="18" customHeight="1" spans="1:14">
      <c r="A55" s="18">
        <v>52</v>
      </c>
      <c r="B55" s="18" t="s">
        <v>94</v>
      </c>
      <c r="C55" s="18" t="s">
        <v>95</v>
      </c>
      <c r="D55" s="18"/>
      <c r="E55" s="18" t="s">
        <v>27</v>
      </c>
      <c r="F55" s="6">
        <v>1</v>
      </c>
      <c r="G55" s="6">
        <v>25</v>
      </c>
      <c r="H55" s="6">
        <f t="shared" si="1"/>
        <v>25</v>
      </c>
      <c r="I55" s="6"/>
      <c r="J55" s="23"/>
      <c r="M55" s="16"/>
      <c r="N55" s="16"/>
    </row>
    <row r="56" s="2" customFormat="1" ht="18" customHeight="1" spans="1:14">
      <c r="A56" s="18">
        <v>53</v>
      </c>
      <c r="B56" s="18" t="s">
        <v>96</v>
      </c>
      <c r="C56" s="18" t="s">
        <v>97</v>
      </c>
      <c r="D56" s="18" t="s">
        <v>98</v>
      </c>
      <c r="E56" s="18" t="s">
        <v>27</v>
      </c>
      <c r="F56" s="6">
        <v>1</v>
      </c>
      <c r="G56" s="6">
        <v>350</v>
      </c>
      <c r="H56" s="6">
        <f t="shared" si="1"/>
        <v>350</v>
      </c>
      <c r="I56" s="6"/>
      <c r="J56" s="23"/>
      <c r="M56" s="16"/>
      <c r="N56" s="16"/>
    </row>
    <row r="57" s="2" customFormat="1" ht="18" customHeight="1" spans="1:14">
      <c r="A57" s="18">
        <v>54</v>
      </c>
      <c r="B57" s="18" t="s">
        <v>99</v>
      </c>
      <c r="C57" s="18" t="s">
        <v>100</v>
      </c>
      <c r="D57" s="18" t="s">
        <v>101</v>
      </c>
      <c r="E57" s="18" t="s">
        <v>27</v>
      </c>
      <c r="F57" s="6">
        <v>1</v>
      </c>
      <c r="G57" s="6">
        <v>50</v>
      </c>
      <c r="H57" s="6">
        <f t="shared" si="1"/>
        <v>50</v>
      </c>
      <c r="I57" s="6"/>
      <c r="J57" s="23"/>
      <c r="M57" s="16"/>
      <c r="N57" s="16"/>
    </row>
    <row r="58" s="2" customFormat="1" ht="18" customHeight="1" spans="1:14">
      <c r="A58" s="18">
        <v>55</v>
      </c>
      <c r="B58" s="18" t="s">
        <v>102</v>
      </c>
      <c r="C58" s="18" t="s">
        <v>103</v>
      </c>
      <c r="D58" s="18" t="s">
        <v>104</v>
      </c>
      <c r="E58" s="18" t="s">
        <v>27</v>
      </c>
      <c r="F58" s="6">
        <v>1</v>
      </c>
      <c r="G58" s="6">
        <v>95</v>
      </c>
      <c r="H58" s="6">
        <f t="shared" si="1"/>
        <v>95</v>
      </c>
      <c r="I58" s="6"/>
      <c r="J58" s="23"/>
      <c r="M58" s="16"/>
      <c r="N58" s="16"/>
    </row>
    <row r="59" s="2" customFormat="1" ht="18" customHeight="1" spans="1:14">
      <c r="A59" s="18">
        <v>56</v>
      </c>
      <c r="B59" s="18" t="s">
        <v>19</v>
      </c>
      <c r="C59" s="18" t="s">
        <v>105</v>
      </c>
      <c r="D59" s="18" t="s">
        <v>24</v>
      </c>
      <c r="E59" s="18" t="s">
        <v>27</v>
      </c>
      <c r="F59" s="6">
        <v>1</v>
      </c>
      <c r="G59" s="6">
        <v>0.5</v>
      </c>
      <c r="H59" s="6">
        <f t="shared" si="1"/>
        <v>0.5</v>
      </c>
      <c r="I59" s="6"/>
      <c r="J59" s="23"/>
      <c r="M59" s="16"/>
      <c r="N59" s="16"/>
    </row>
    <row r="60" s="2" customFormat="1" ht="18" customHeight="1" spans="1:14">
      <c r="A60" s="18">
        <v>57</v>
      </c>
      <c r="B60" s="18" t="s">
        <v>106</v>
      </c>
      <c r="C60" s="18" t="s">
        <v>107</v>
      </c>
      <c r="D60" s="18" t="s">
        <v>108</v>
      </c>
      <c r="E60" s="18" t="s">
        <v>83</v>
      </c>
      <c r="F60" s="6">
        <v>1</v>
      </c>
      <c r="G60" s="6">
        <v>7</v>
      </c>
      <c r="H60" s="6">
        <f t="shared" si="1"/>
        <v>7</v>
      </c>
      <c r="I60" s="6"/>
      <c r="J60" s="23"/>
      <c r="M60" s="16"/>
      <c r="N60" s="16"/>
    </row>
    <row r="61" s="2" customFormat="1" ht="18" customHeight="1" spans="1:14">
      <c r="A61" s="18">
        <v>58</v>
      </c>
      <c r="B61" s="18" t="s">
        <v>58</v>
      </c>
      <c r="C61" s="18" t="s">
        <v>109</v>
      </c>
      <c r="D61" s="18"/>
      <c r="E61" s="18" t="s">
        <v>110</v>
      </c>
      <c r="F61" s="6">
        <v>1</v>
      </c>
      <c r="G61" s="6">
        <v>10</v>
      </c>
      <c r="H61" s="6">
        <f t="shared" si="1"/>
        <v>10</v>
      </c>
      <c r="I61" s="6"/>
      <c r="J61" s="23"/>
      <c r="M61" s="16"/>
      <c r="N61" s="16"/>
    </row>
    <row r="62" s="2" customFormat="1" ht="18" customHeight="1" spans="1:14">
      <c r="A62" s="18">
        <v>59</v>
      </c>
      <c r="B62" s="18" t="s">
        <v>19</v>
      </c>
      <c r="C62" s="18" t="s">
        <v>111</v>
      </c>
      <c r="D62" s="18" t="s">
        <v>24</v>
      </c>
      <c r="E62" s="18" t="s">
        <v>27</v>
      </c>
      <c r="F62" s="6">
        <v>1</v>
      </c>
      <c r="G62" s="6">
        <v>0.5</v>
      </c>
      <c r="H62" s="6">
        <f t="shared" si="1"/>
        <v>0.5</v>
      </c>
      <c r="I62" s="6"/>
      <c r="J62" s="23"/>
      <c r="M62" s="16"/>
      <c r="N62" s="16"/>
    </row>
    <row r="63" s="2" customFormat="1" ht="18" customHeight="1" spans="1:14">
      <c r="A63" s="18">
        <v>60</v>
      </c>
      <c r="B63" s="18" t="s">
        <v>78</v>
      </c>
      <c r="C63" s="18" t="s">
        <v>112</v>
      </c>
      <c r="D63" s="18"/>
      <c r="E63" s="18" t="s">
        <v>27</v>
      </c>
      <c r="F63" s="6">
        <v>1</v>
      </c>
      <c r="G63" s="6">
        <v>20</v>
      </c>
      <c r="H63" s="6">
        <f t="shared" si="1"/>
        <v>20</v>
      </c>
      <c r="I63" s="6"/>
      <c r="J63" s="23"/>
      <c r="M63" s="16"/>
      <c r="N63" s="16"/>
    </row>
    <row r="64" s="2" customFormat="1" ht="18" customHeight="1" spans="1:14">
      <c r="A64" s="18">
        <v>61</v>
      </c>
      <c r="B64" s="19" t="s">
        <v>113</v>
      </c>
      <c r="C64" s="18" t="s">
        <v>114</v>
      </c>
      <c r="D64" s="18" t="s">
        <v>115</v>
      </c>
      <c r="E64" s="18" t="s">
        <v>27</v>
      </c>
      <c r="F64" s="6">
        <v>10</v>
      </c>
      <c r="G64" s="6">
        <v>55</v>
      </c>
      <c r="H64" s="6">
        <f t="shared" ref="H64:H76" si="2">F64*G64</f>
        <v>550</v>
      </c>
      <c r="I64" s="6"/>
      <c r="J64" s="23"/>
      <c r="M64" s="16"/>
      <c r="N64" s="16"/>
    </row>
    <row r="65" s="2" customFormat="1" ht="18" customHeight="1" spans="1:14">
      <c r="A65" s="18">
        <v>62</v>
      </c>
      <c r="B65" s="20"/>
      <c r="C65" s="18" t="s">
        <v>114</v>
      </c>
      <c r="D65" s="18" t="s">
        <v>116</v>
      </c>
      <c r="E65" s="18" t="s">
        <v>27</v>
      </c>
      <c r="F65" s="6">
        <v>10</v>
      </c>
      <c r="G65" s="6">
        <v>60</v>
      </c>
      <c r="H65" s="6">
        <f t="shared" si="2"/>
        <v>600</v>
      </c>
      <c r="I65" s="6"/>
      <c r="J65" s="23"/>
      <c r="M65" s="16"/>
      <c r="N65" s="16"/>
    </row>
    <row r="66" s="2" customFormat="1" ht="18" customHeight="1" spans="1:14">
      <c r="A66" s="18">
        <v>63</v>
      </c>
      <c r="B66" s="20"/>
      <c r="C66" s="18" t="s">
        <v>114</v>
      </c>
      <c r="D66" s="18" t="s">
        <v>117</v>
      </c>
      <c r="E66" s="18" t="s">
        <v>27</v>
      </c>
      <c r="F66" s="6">
        <v>10</v>
      </c>
      <c r="G66" s="6">
        <v>60</v>
      </c>
      <c r="H66" s="6">
        <f t="shared" si="2"/>
        <v>600</v>
      </c>
      <c r="I66" s="6"/>
      <c r="J66" s="23"/>
      <c r="M66" s="16"/>
      <c r="N66" s="16"/>
    </row>
    <row r="67" s="2" customFormat="1" ht="18" customHeight="1" spans="1:14">
      <c r="A67" s="18">
        <v>64</v>
      </c>
      <c r="B67" s="20"/>
      <c r="C67" s="18" t="s">
        <v>114</v>
      </c>
      <c r="D67" s="18" t="s">
        <v>118</v>
      </c>
      <c r="E67" s="18" t="s">
        <v>27</v>
      </c>
      <c r="F67" s="6">
        <v>10</v>
      </c>
      <c r="G67" s="6">
        <v>70</v>
      </c>
      <c r="H67" s="6">
        <f t="shared" si="2"/>
        <v>700</v>
      </c>
      <c r="I67" s="6"/>
      <c r="J67" s="23"/>
      <c r="M67" s="16"/>
      <c r="N67" s="16"/>
    </row>
    <row r="68" s="2" customFormat="1" ht="18" customHeight="1" spans="1:14">
      <c r="A68" s="18">
        <v>65</v>
      </c>
      <c r="B68" s="21"/>
      <c r="C68" s="18" t="s">
        <v>114</v>
      </c>
      <c r="D68" s="18"/>
      <c r="E68" s="18" t="s">
        <v>27</v>
      </c>
      <c r="F68" s="6">
        <v>10</v>
      </c>
      <c r="G68" s="6">
        <v>35</v>
      </c>
      <c r="H68" s="6">
        <f t="shared" si="2"/>
        <v>350</v>
      </c>
      <c r="I68" s="6"/>
      <c r="J68" s="23"/>
      <c r="M68" s="16"/>
      <c r="N68" s="16"/>
    </row>
    <row r="69" s="2" customFormat="1" ht="18" customHeight="1" spans="1:14">
      <c r="A69" s="18">
        <v>66</v>
      </c>
      <c r="B69" s="18"/>
      <c r="C69" s="18" t="s">
        <v>119</v>
      </c>
      <c r="D69" s="18"/>
      <c r="E69" s="18" t="s">
        <v>27</v>
      </c>
      <c r="F69" s="6">
        <v>10</v>
      </c>
      <c r="G69" s="6">
        <v>10</v>
      </c>
      <c r="H69" s="6">
        <f t="shared" si="2"/>
        <v>100</v>
      </c>
      <c r="I69" s="6"/>
      <c r="J69" s="23"/>
      <c r="M69" s="16"/>
      <c r="N69" s="16"/>
    </row>
    <row r="70" s="2" customFormat="1" ht="18" customHeight="1" spans="1:14">
      <c r="A70" s="18">
        <v>67</v>
      </c>
      <c r="B70" s="18" t="s">
        <v>120</v>
      </c>
      <c r="C70" s="18" t="s">
        <v>121</v>
      </c>
      <c r="D70" s="18" t="s">
        <v>122</v>
      </c>
      <c r="E70" s="18" t="s">
        <v>127</v>
      </c>
      <c r="F70" s="6">
        <v>10</v>
      </c>
      <c r="G70" s="6">
        <v>65</v>
      </c>
      <c r="H70" s="6">
        <f t="shared" si="2"/>
        <v>650</v>
      </c>
      <c r="I70" s="6"/>
      <c r="J70" s="23"/>
      <c r="M70" s="16"/>
      <c r="N70" s="16"/>
    </row>
    <row r="71" s="2" customFormat="1" ht="18" customHeight="1" spans="1:14">
      <c r="A71" s="18">
        <v>68</v>
      </c>
      <c r="B71" s="18" t="s">
        <v>120</v>
      </c>
      <c r="C71" s="18" t="s">
        <v>121</v>
      </c>
      <c r="D71" s="18" t="s">
        <v>124</v>
      </c>
      <c r="E71" s="18" t="s">
        <v>127</v>
      </c>
      <c r="F71" s="6">
        <v>10</v>
      </c>
      <c r="G71" s="6">
        <v>75</v>
      </c>
      <c r="H71" s="6">
        <f t="shared" si="2"/>
        <v>750</v>
      </c>
      <c r="I71" s="6"/>
      <c r="J71" s="23"/>
      <c r="M71" s="16"/>
      <c r="N71" s="16"/>
    </row>
    <row r="72" s="2" customFormat="1" ht="18" customHeight="1" spans="1:14">
      <c r="A72" s="18">
        <v>69</v>
      </c>
      <c r="B72" s="18" t="s">
        <v>120</v>
      </c>
      <c r="C72" s="18" t="s">
        <v>125</v>
      </c>
      <c r="D72" s="18" t="s">
        <v>126</v>
      </c>
      <c r="E72" s="18" t="s">
        <v>127</v>
      </c>
      <c r="F72" s="6">
        <v>10</v>
      </c>
      <c r="G72" s="6">
        <v>120</v>
      </c>
      <c r="H72" s="6">
        <f t="shared" si="2"/>
        <v>1200</v>
      </c>
      <c r="I72" s="6"/>
      <c r="J72" s="23"/>
      <c r="M72" s="16"/>
      <c r="N72" s="16"/>
    </row>
    <row r="73" s="2" customFormat="1" ht="18" customHeight="1" spans="1:13">
      <c r="A73" s="18">
        <v>70</v>
      </c>
      <c r="B73" s="18"/>
      <c r="C73" s="18" t="s">
        <v>205</v>
      </c>
      <c r="D73" s="18">
        <v>900</v>
      </c>
      <c r="E73" s="18" t="s">
        <v>127</v>
      </c>
      <c r="F73" s="6">
        <v>10</v>
      </c>
      <c r="G73" s="6">
        <v>75</v>
      </c>
      <c r="H73" s="6">
        <f t="shared" si="2"/>
        <v>750</v>
      </c>
      <c r="I73" s="23"/>
      <c r="J73" s="23"/>
      <c r="L73" s="16"/>
      <c r="M73" s="16"/>
    </row>
    <row r="74" s="2" customFormat="1" ht="18" customHeight="1" spans="1:13">
      <c r="A74" s="18">
        <v>71</v>
      </c>
      <c r="B74" s="18"/>
      <c r="C74" s="18" t="s">
        <v>206</v>
      </c>
      <c r="D74" s="18" t="s">
        <v>207</v>
      </c>
      <c r="E74" s="18" t="s">
        <v>127</v>
      </c>
      <c r="F74" s="6">
        <v>10</v>
      </c>
      <c r="G74" s="6">
        <v>90</v>
      </c>
      <c r="H74" s="6">
        <f t="shared" si="2"/>
        <v>900</v>
      </c>
      <c r="I74" s="23"/>
      <c r="J74" s="23"/>
      <c r="L74" s="16"/>
      <c r="M74" s="16"/>
    </row>
    <row r="75" s="2" customFormat="1" ht="18" customHeight="1" spans="1:13">
      <c r="A75" s="18">
        <v>72</v>
      </c>
      <c r="B75" s="18"/>
      <c r="C75" s="18" t="s">
        <v>205</v>
      </c>
      <c r="D75" s="18">
        <v>700</v>
      </c>
      <c r="E75" s="18" t="s">
        <v>127</v>
      </c>
      <c r="F75" s="6">
        <v>10</v>
      </c>
      <c r="G75" s="6">
        <v>160</v>
      </c>
      <c r="H75" s="6">
        <f t="shared" si="2"/>
        <v>1600</v>
      </c>
      <c r="I75" s="23"/>
      <c r="J75" s="23"/>
      <c r="L75" s="16"/>
      <c r="M75" s="16"/>
    </row>
    <row r="76" s="2" customFormat="1" ht="18" customHeight="1" spans="1:14">
      <c r="A76" s="18">
        <v>73</v>
      </c>
      <c r="B76" s="18"/>
      <c r="C76" s="18" t="s">
        <v>208</v>
      </c>
      <c r="D76" s="18"/>
      <c r="E76" s="18" t="s">
        <v>127</v>
      </c>
      <c r="F76" s="6">
        <v>10</v>
      </c>
      <c r="G76" s="6">
        <v>70</v>
      </c>
      <c r="H76" s="6">
        <f t="shared" si="2"/>
        <v>700</v>
      </c>
      <c r="I76" s="6"/>
      <c r="J76" s="23"/>
      <c r="M76" s="16"/>
      <c r="N76" s="16"/>
    </row>
    <row r="77" s="2" customFormat="1" ht="18" customHeight="1" spans="1:14">
      <c r="A77" s="18">
        <v>74</v>
      </c>
      <c r="B77" s="18" t="s">
        <v>128</v>
      </c>
      <c r="C77" s="18" t="s">
        <v>129</v>
      </c>
      <c r="D77" s="18"/>
      <c r="E77" s="18" t="s">
        <v>130</v>
      </c>
      <c r="F77" s="6">
        <v>1</v>
      </c>
      <c r="G77" s="6">
        <v>8</v>
      </c>
      <c r="H77" s="6">
        <f t="shared" ref="H77:H126" si="3">F77*G77</f>
        <v>8</v>
      </c>
      <c r="I77" s="6"/>
      <c r="J77" s="23"/>
      <c r="M77" s="16"/>
      <c r="N77" s="16"/>
    </row>
    <row r="78" s="2" customFormat="1" ht="18" customHeight="1" spans="1:14">
      <c r="A78" s="18">
        <v>75</v>
      </c>
      <c r="B78" s="19" t="s">
        <v>99</v>
      </c>
      <c r="C78" s="18" t="s">
        <v>131</v>
      </c>
      <c r="D78" s="18">
        <v>15</v>
      </c>
      <c r="E78" s="18" t="s">
        <v>27</v>
      </c>
      <c r="F78" s="6">
        <v>3</v>
      </c>
      <c r="G78" s="6">
        <v>10</v>
      </c>
      <c r="H78" s="6">
        <f t="shared" si="3"/>
        <v>30</v>
      </c>
      <c r="I78" s="6"/>
      <c r="J78" s="23"/>
      <c r="M78" s="16"/>
      <c r="N78" s="16"/>
    </row>
    <row r="79" s="2" customFormat="1" ht="18" customHeight="1" spans="1:14">
      <c r="A79" s="18">
        <v>76</v>
      </c>
      <c r="B79" s="20"/>
      <c r="C79" s="18" t="s">
        <v>131</v>
      </c>
      <c r="D79" s="18">
        <v>20</v>
      </c>
      <c r="E79" s="18" t="s">
        <v>27</v>
      </c>
      <c r="F79" s="6">
        <v>3</v>
      </c>
      <c r="G79" s="6">
        <v>12</v>
      </c>
      <c r="H79" s="6">
        <f t="shared" si="3"/>
        <v>36</v>
      </c>
      <c r="I79" s="6"/>
      <c r="J79" s="23"/>
      <c r="M79" s="16"/>
      <c r="N79" s="16"/>
    </row>
    <row r="80" s="2" customFormat="1" ht="18" customHeight="1" spans="1:14">
      <c r="A80" s="18">
        <v>77</v>
      </c>
      <c r="B80" s="20"/>
      <c r="C80" s="18" t="s">
        <v>131</v>
      </c>
      <c r="D80" s="18">
        <v>30</v>
      </c>
      <c r="E80" s="18" t="s">
        <v>27</v>
      </c>
      <c r="F80" s="6">
        <v>3</v>
      </c>
      <c r="G80" s="6">
        <v>15</v>
      </c>
      <c r="H80" s="6">
        <f t="shared" si="3"/>
        <v>45</v>
      </c>
      <c r="I80" s="6"/>
      <c r="J80" s="23"/>
      <c r="M80" s="16"/>
      <c r="N80" s="16"/>
    </row>
    <row r="81" s="2" customFormat="1" ht="18" customHeight="1" spans="1:14">
      <c r="A81" s="18">
        <v>78</v>
      </c>
      <c r="B81" s="20"/>
      <c r="C81" s="18" t="s">
        <v>131</v>
      </c>
      <c r="D81" s="18">
        <v>40</v>
      </c>
      <c r="E81" s="18" t="s">
        <v>27</v>
      </c>
      <c r="F81" s="6">
        <v>3</v>
      </c>
      <c r="G81" s="6">
        <v>18</v>
      </c>
      <c r="H81" s="6">
        <f t="shared" si="3"/>
        <v>54</v>
      </c>
      <c r="I81" s="6"/>
      <c r="J81" s="23"/>
      <c r="M81" s="16"/>
      <c r="N81" s="16"/>
    </row>
    <row r="82" s="2" customFormat="1" ht="18" customHeight="1" spans="1:14">
      <c r="A82" s="18">
        <v>79</v>
      </c>
      <c r="B82" s="20"/>
      <c r="C82" s="18" t="s">
        <v>131</v>
      </c>
      <c r="D82" s="18">
        <v>50</v>
      </c>
      <c r="E82" s="18" t="s">
        <v>27</v>
      </c>
      <c r="F82" s="6">
        <v>3</v>
      </c>
      <c r="G82" s="6">
        <v>20</v>
      </c>
      <c r="H82" s="6">
        <f t="shared" si="3"/>
        <v>60</v>
      </c>
      <c r="I82" s="6"/>
      <c r="J82" s="23"/>
      <c r="M82" s="16"/>
      <c r="N82" s="16"/>
    </row>
    <row r="83" s="2" customFormat="1" ht="18" customHeight="1" spans="1:14">
      <c r="A83" s="18">
        <v>80</v>
      </c>
      <c r="B83" s="20"/>
      <c r="C83" s="18" t="s">
        <v>132</v>
      </c>
      <c r="D83" s="18">
        <v>50</v>
      </c>
      <c r="E83" s="18" t="s">
        <v>27</v>
      </c>
      <c r="F83" s="6">
        <v>3</v>
      </c>
      <c r="G83" s="6">
        <v>45</v>
      </c>
      <c r="H83" s="6">
        <f t="shared" si="3"/>
        <v>135</v>
      </c>
      <c r="I83" s="6"/>
      <c r="J83" s="23"/>
      <c r="M83" s="16"/>
      <c r="N83" s="16"/>
    </row>
    <row r="84" s="2" customFormat="1" ht="18" customHeight="1" spans="1:14">
      <c r="A84" s="18">
        <v>81</v>
      </c>
      <c r="B84" s="20"/>
      <c r="C84" s="18" t="s">
        <v>132</v>
      </c>
      <c r="D84" s="18">
        <v>100</v>
      </c>
      <c r="E84" s="18" t="s">
        <v>27</v>
      </c>
      <c r="F84" s="6">
        <v>3</v>
      </c>
      <c r="G84" s="6">
        <v>65</v>
      </c>
      <c r="H84" s="6">
        <f t="shared" si="3"/>
        <v>195</v>
      </c>
      <c r="I84" s="6"/>
      <c r="J84" s="23"/>
      <c r="M84" s="16"/>
      <c r="N84" s="16"/>
    </row>
    <row r="85" s="2" customFormat="1" ht="18" customHeight="1" spans="1:14">
      <c r="A85" s="18">
        <v>82</v>
      </c>
      <c r="B85" s="20"/>
      <c r="C85" s="18" t="s">
        <v>132</v>
      </c>
      <c r="D85" s="18">
        <v>200</v>
      </c>
      <c r="E85" s="18" t="s">
        <v>27</v>
      </c>
      <c r="F85" s="6">
        <v>3</v>
      </c>
      <c r="G85" s="6">
        <v>120</v>
      </c>
      <c r="H85" s="6">
        <f t="shared" si="3"/>
        <v>360</v>
      </c>
      <c r="I85" s="6"/>
      <c r="J85" s="23"/>
      <c r="M85" s="16"/>
      <c r="N85" s="16"/>
    </row>
    <row r="86" s="2" customFormat="1" ht="18" customHeight="1" spans="1:14">
      <c r="A86" s="18">
        <v>83</v>
      </c>
      <c r="B86" s="20"/>
      <c r="C86" s="18" t="s">
        <v>132</v>
      </c>
      <c r="D86" s="18">
        <v>400</v>
      </c>
      <c r="E86" s="18" t="s">
        <v>27</v>
      </c>
      <c r="F86" s="6">
        <v>3</v>
      </c>
      <c r="G86" s="6">
        <v>230</v>
      </c>
      <c r="H86" s="6">
        <f t="shared" si="3"/>
        <v>690</v>
      </c>
      <c r="I86" s="6"/>
      <c r="J86" s="23"/>
      <c r="M86" s="16"/>
      <c r="N86" s="16"/>
    </row>
    <row r="87" s="2" customFormat="1" ht="18" customHeight="1" spans="1:14">
      <c r="A87" s="18">
        <v>84</v>
      </c>
      <c r="B87" s="20"/>
      <c r="C87" s="18" t="s">
        <v>132</v>
      </c>
      <c r="D87" s="18">
        <v>500</v>
      </c>
      <c r="E87" s="18" t="s">
        <v>27</v>
      </c>
      <c r="F87" s="6">
        <v>3</v>
      </c>
      <c r="G87" s="6">
        <v>260</v>
      </c>
      <c r="H87" s="6">
        <f t="shared" si="3"/>
        <v>780</v>
      </c>
      <c r="I87" s="6"/>
      <c r="J87" s="23"/>
      <c r="M87" s="16"/>
      <c r="N87" s="16"/>
    </row>
    <row r="88" s="2" customFormat="1" ht="18" customHeight="1" spans="1:14">
      <c r="A88" s="18">
        <v>85</v>
      </c>
      <c r="B88" s="21"/>
      <c r="C88" s="18" t="s">
        <v>133</v>
      </c>
      <c r="D88" s="18" t="s">
        <v>134</v>
      </c>
      <c r="E88" s="18" t="s">
        <v>27</v>
      </c>
      <c r="F88" s="6">
        <v>3</v>
      </c>
      <c r="G88" s="6">
        <v>12</v>
      </c>
      <c r="H88" s="6">
        <f t="shared" si="3"/>
        <v>36</v>
      </c>
      <c r="I88" s="6"/>
      <c r="J88" s="23"/>
      <c r="M88" s="16"/>
      <c r="N88" s="16"/>
    </row>
    <row r="89" s="2" customFormat="1" ht="18" customHeight="1" spans="1:14">
      <c r="A89" s="18">
        <v>86</v>
      </c>
      <c r="B89" s="18"/>
      <c r="C89" s="18" t="s">
        <v>135</v>
      </c>
      <c r="D89" s="18"/>
      <c r="E89" s="18" t="s">
        <v>27</v>
      </c>
      <c r="F89" s="6">
        <v>4</v>
      </c>
      <c r="G89" s="6">
        <v>20</v>
      </c>
      <c r="H89" s="6">
        <f t="shared" si="3"/>
        <v>80</v>
      </c>
      <c r="I89" s="6"/>
      <c r="J89" s="23"/>
      <c r="M89" s="16"/>
      <c r="N89" s="16"/>
    </row>
    <row r="90" s="2" customFormat="1" ht="18" customHeight="1" spans="1:14">
      <c r="A90" s="18">
        <v>87</v>
      </c>
      <c r="B90" s="18" t="s">
        <v>136</v>
      </c>
      <c r="C90" s="18" t="s">
        <v>137</v>
      </c>
      <c r="D90" s="18" t="s">
        <v>138</v>
      </c>
      <c r="E90" s="18" t="s">
        <v>27</v>
      </c>
      <c r="F90" s="6">
        <v>5</v>
      </c>
      <c r="G90" s="6">
        <v>20</v>
      </c>
      <c r="H90" s="6">
        <f t="shared" si="3"/>
        <v>100</v>
      </c>
      <c r="I90" s="6"/>
      <c r="J90" s="23"/>
      <c r="M90" s="16"/>
      <c r="N90" s="16"/>
    </row>
    <row r="91" s="2" customFormat="1" ht="18" customHeight="1" spans="1:14">
      <c r="A91" s="18">
        <v>88</v>
      </c>
      <c r="B91" s="18" t="s">
        <v>139</v>
      </c>
      <c r="C91" s="18" t="s">
        <v>140</v>
      </c>
      <c r="D91" s="18"/>
      <c r="E91" s="18" t="s">
        <v>27</v>
      </c>
      <c r="F91" s="6">
        <v>3</v>
      </c>
      <c r="G91" s="6">
        <v>75</v>
      </c>
      <c r="H91" s="6">
        <f t="shared" si="3"/>
        <v>225</v>
      </c>
      <c r="I91" s="6"/>
      <c r="J91" s="23"/>
      <c r="M91" s="16"/>
      <c r="N91" s="16"/>
    </row>
    <row r="92" s="2" customFormat="1" ht="18" customHeight="1" spans="1:14">
      <c r="A92" s="18">
        <v>89</v>
      </c>
      <c r="B92" s="18" t="s">
        <v>142</v>
      </c>
      <c r="C92" s="18" t="s">
        <v>143</v>
      </c>
      <c r="D92" s="18" t="s">
        <v>144</v>
      </c>
      <c r="E92" s="18" t="s">
        <v>27</v>
      </c>
      <c r="F92" s="6">
        <v>1</v>
      </c>
      <c r="G92" s="6">
        <v>170</v>
      </c>
      <c r="H92" s="6">
        <f t="shared" si="3"/>
        <v>170</v>
      </c>
      <c r="I92" s="6"/>
      <c r="J92" s="23"/>
      <c r="M92" s="16"/>
      <c r="N92" s="16"/>
    </row>
    <row r="93" s="2" customFormat="1" ht="18" customHeight="1" spans="1:14">
      <c r="A93" s="18">
        <v>90</v>
      </c>
      <c r="B93" s="18"/>
      <c r="C93" s="18" t="s">
        <v>143</v>
      </c>
      <c r="D93" s="18" t="s">
        <v>145</v>
      </c>
      <c r="E93" s="18" t="s">
        <v>27</v>
      </c>
      <c r="F93" s="6">
        <v>1</v>
      </c>
      <c r="G93" s="6">
        <v>185</v>
      </c>
      <c r="H93" s="6">
        <f t="shared" si="3"/>
        <v>185</v>
      </c>
      <c r="I93" s="6"/>
      <c r="J93" s="23"/>
      <c r="M93" s="16"/>
      <c r="N93" s="16"/>
    </row>
    <row r="94" s="2" customFormat="1" ht="18" customHeight="1" spans="1:14">
      <c r="A94" s="18">
        <v>91</v>
      </c>
      <c r="B94" s="18"/>
      <c r="C94" s="18" t="s">
        <v>143</v>
      </c>
      <c r="D94" s="18" t="s">
        <v>146</v>
      </c>
      <c r="E94" s="18" t="s">
        <v>27</v>
      </c>
      <c r="F94" s="6">
        <v>1</v>
      </c>
      <c r="G94" s="6">
        <v>250</v>
      </c>
      <c r="H94" s="6">
        <f t="shared" si="3"/>
        <v>250</v>
      </c>
      <c r="I94" s="6"/>
      <c r="J94" s="23"/>
      <c r="M94" s="16"/>
      <c r="N94" s="16"/>
    </row>
    <row r="95" s="2" customFormat="1" ht="18" customHeight="1" spans="1:14">
      <c r="A95" s="18">
        <v>92</v>
      </c>
      <c r="B95" s="18"/>
      <c r="C95" s="18" t="s">
        <v>143</v>
      </c>
      <c r="D95" s="18" t="s">
        <v>51</v>
      </c>
      <c r="E95" s="18" t="s">
        <v>27</v>
      </c>
      <c r="F95" s="6">
        <v>1</v>
      </c>
      <c r="G95" s="6">
        <v>300</v>
      </c>
      <c r="H95" s="6">
        <f t="shared" si="3"/>
        <v>300</v>
      </c>
      <c r="I95" s="6"/>
      <c r="J95" s="23"/>
      <c r="M95" s="16"/>
      <c r="N95" s="16"/>
    </row>
    <row r="96" s="2" customFormat="1" ht="18" customHeight="1" spans="1:14">
      <c r="A96" s="18">
        <v>93</v>
      </c>
      <c r="B96" s="18" t="s">
        <v>147</v>
      </c>
      <c r="C96" s="18" t="s">
        <v>148</v>
      </c>
      <c r="D96" s="18" t="s">
        <v>149</v>
      </c>
      <c r="E96" s="18" t="s">
        <v>27</v>
      </c>
      <c r="F96" s="6">
        <v>1</v>
      </c>
      <c r="G96" s="6">
        <v>15</v>
      </c>
      <c r="H96" s="6">
        <f t="shared" si="3"/>
        <v>15</v>
      </c>
      <c r="I96" s="6"/>
      <c r="J96" s="23"/>
      <c r="M96" s="16"/>
      <c r="N96" s="16"/>
    </row>
    <row r="97" s="2" customFormat="1" ht="18" customHeight="1" spans="1:14">
      <c r="A97" s="18">
        <v>94</v>
      </c>
      <c r="B97" s="18" t="s">
        <v>150</v>
      </c>
      <c r="C97" s="18" t="s">
        <v>148</v>
      </c>
      <c r="D97" s="18" t="s">
        <v>151</v>
      </c>
      <c r="E97" s="18" t="s">
        <v>27</v>
      </c>
      <c r="F97" s="6">
        <v>1</v>
      </c>
      <c r="G97" s="6">
        <v>75</v>
      </c>
      <c r="H97" s="6">
        <f t="shared" si="3"/>
        <v>75</v>
      </c>
      <c r="I97" s="6"/>
      <c r="J97" s="23"/>
      <c r="M97" s="16"/>
      <c r="N97" s="16"/>
    </row>
    <row r="98" s="2" customFormat="1" ht="18" customHeight="1" spans="1:14">
      <c r="A98" s="18">
        <v>95</v>
      </c>
      <c r="B98" s="18"/>
      <c r="C98" s="18" t="s">
        <v>152</v>
      </c>
      <c r="D98" s="18"/>
      <c r="E98" s="18" t="s">
        <v>27</v>
      </c>
      <c r="F98" s="6">
        <v>1</v>
      </c>
      <c r="G98" s="6">
        <v>155</v>
      </c>
      <c r="H98" s="6">
        <f t="shared" si="3"/>
        <v>155</v>
      </c>
      <c r="I98" s="6"/>
      <c r="J98" s="23"/>
      <c r="M98" s="16"/>
      <c r="N98" s="16"/>
    </row>
    <row r="99" s="2" customFormat="1" ht="18" customHeight="1" spans="1:14">
      <c r="A99" s="18">
        <v>96</v>
      </c>
      <c r="B99" s="18" t="s">
        <v>153</v>
      </c>
      <c r="C99" s="18" t="s">
        <v>154</v>
      </c>
      <c r="D99" s="18" t="s">
        <v>149</v>
      </c>
      <c r="E99" s="18" t="s">
        <v>27</v>
      </c>
      <c r="F99" s="6">
        <v>1</v>
      </c>
      <c r="G99" s="6">
        <v>10</v>
      </c>
      <c r="H99" s="6">
        <f t="shared" si="3"/>
        <v>10</v>
      </c>
      <c r="I99" s="6"/>
      <c r="J99" s="23"/>
      <c r="M99" s="16"/>
      <c r="N99" s="16"/>
    </row>
    <row r="100" s="2" customFormat="1" ht="18" customHeight="1" spans="1:14">
      <c r="A100" s="18">
        <v>97</v>
      </c>
      <c r="B100" s="18" t="s">
        <v>150</v>
      </c>
      <c r="C100" s="18" t="s">
        <v>155</v>
      </c>
      <c r="D100" s="18"/>
      <c r="E100" s="18" t="s">
        <v>27</v>
      </c>
      <c r="F100" s="6">
        <v>1</v>
      </c>
      <c r="G100" s="6">
        <v>35</v>
      </c>
      <c r="H100" s="6">
        <f t="shared" si="3"/>
        <v>35</v>
      </c>
      <c r="I100" s="6"/>
      <c r="J100" s="23"/>
      <c r="M100" s="16"/>
      <c r="N100" s="16"/>
    </row>
    <row r="101" s="2" customFormat="1" ht="18" customHeight="1" spans="1:14">
      <c r="A101" s="18">
        <v>98</v>
      </c>
      <c r="B101" s="18" t="s">
        <v>156</v>
      </c>
      <c r="C101" s="18" t="s">
        <v>157</v>
      </c>
      <c r="D101" s="18"/>
      <c r="E101" s="18" t="s">
        <v>158</v>
      </c>
      <c r="F101" s="6">
        <v>1</v>
      </c>
      <c r="G101" s="6">
        <v>2</v>
      </c>
      <c r="H101" s="6">
        <f t="shared" si="3"/>
        <v>2</v>
      </c>
      <c r="I101" s="6"/>
      <c r="J101" s="23"/>
      <c r="M101" s="16"/>
      <c r="N101" s="16"/>
    </row>
    <row r="102" s="2" customFormat="1" ht="18" customHeight="1" spans="1:14">
      <c r="A102" s="18">
        <v>99</v>
      </c>
      <c r="B102" s="18" t="s">
        <v>159</v>
      </c>
      <c r="C102" s="18" t="s">
        <v>160</v>
      </c>
      <c r="D102" s="18"/>
      <c r="E102" s="18" t="s">
        <v>161</v>
      </c>
      <c r="F102" s="6">
        <v>1</v>
      </c>
      <c r="G102" s="6">
        <v>1</v>
      </c>
      <c r="H102" s="6">
        <f t="shared" si="3"/>
        <v>1</v>
      </c>
      <c r="I102" s="6"/>
      <c r="J102" s="23"/>
      <c r="M102" s="16"/>
      <c r="N102" s="16"/>
    </row>
    <row r="103" s="2" customFormat="1" ht="18" customHeight="1" spans="1:14">
      <c r="A103" s="18">
        <v>100</v>
      </c>
      <c r="B103" s="18" t="s">
        <v>162</v>
      </c>
      <c r="C103" s="18" t="s">
        <v>163</v>
      </c>
      <c r="D103" s="18"/>
      <c r="E103" s="18" t="s">
        <v>141</v>
      </c>
      <c r="F103" s="6">
        <v>1</v>
      </c>
      <c r="G103" s="6">
        <v>65</v>
      </c>
      <c r="H103" s="6">
        <f t="shared" si="3"/>
        <v>65</v>
      </c>
      <c r="I103" s="6"/>
      <c r="J103" s="23"/>
      <c r="M103" s="16"/>
      <c r="N103" s="16"/>
    </row>
    <row r="104" s="2" customFormat="1" ht="18" customHeight="1" spans="1:14">
      <c r="A104" s="18">
        <v>101</v>
      </c>
      <c r="B104" s="18" t="s">
        <v>165</v>
      </c>
      <c r="C104" s="18" t="s">
        <v>166</v>
      </c>
      <c r="D104" s="18"/>
      <c r="E104" s="18" t="s">
        <v>27</v>
      </c>
      <c r="F104" s="6">
        <v>1</v>
      </c>
      <c r="G104" s="6">
        <v>60</v>
      </c>
      <c r="H104" s="6">
        <f t="shared" si="3"/>
        <v>60</v>
      </c>
      <c r="I104" s="6"/>
      <c r="J104" s="23"/>
      <c r="M104" s="16"/>
      <c r="N104" s="16"/>
    </row>
    <row r="105" s="2" customFormat="1" ht="18" customHeight="1" spans="1:14">
      <c r="A105" s="18">
        <v>102</v>
      </c>
      <c r="B105" s="18" t="s">
        <v>76</v>
      </c>
      <c r="C105" s="18" t="s">
        <v>167</v>
      </c>
      <c r="D105" s="18"/>
      <c r="E105" s="18" t="s">
        <v>27</v>
      </c>
      <c r="F105" s="6">
        <v>1</v>
      </c>
      <c r="G105" s="6">
        <v>95</v>
      </c>
      <c r="H105" s="6">
        <f t="shared" si="3"/>
        <v>95</v>
      </c>
      <c r="I105" s="6"/>
      <c r="J105" s="23"/>
      <c r="M105" s="16"/>
      <c r="N105" s="16"/>
    </row>
    <row r="106" s="2" customFormat="1" ht="18" customHeight="1" spans="1:14">
      <c r="A106" s="18">
        <v>103</v>
      </c>
      <c r="B106" s="18" t="s">
        <v>168</v>
      </c>
      <c r="C106" s="18" t="s">
        <v>169</v>
      </c>
      <c r="D106" s="18" t="s">
        <v>170</v>
      </c>
      <c r="E106" s="18" t="s">
        <v>83</v>
      </c>
      <c r="F106" s="6">
        <v>3</v>
      </c>
      <c r="G106" s="6">
        <v>6</v>
      </c>
      <c r="H106" s="6">
        <f t="shared" si="3"/>
        <v>18</v>
      </c>
      <c r="I106" s="6"/>
      <c r="J106" s="23"/>
      <c r="M106" s="16"/>
      <c r="N106" s="16"/>
    </row>
    <row r="107" s="2" customFormat="1" ht="18" customHeight="1" spans="1:14">
      <c r="A107" s="18">
        <v>104</v>
      </c>
      <c r="B107" s="18" t="s">
        <v>84</v>
      </c>
      <c r="C107" s="18" t="s">
        <v>171</v>
      </c>
      <c r="D107" s="18" t="s">
        <v>172</v>
      </c>
      <c r="E107" s="18" t="s">
        <v>87</v>
      </c>
      <c r="F107" s="6">
        <v>3</v>
      </c>
      <c r="G107" s="6">
        <v>8</v>
      </c>
      <c r="H107" s="6">
        <f t="shared" si="3"/>
        <v>24</v>
      </c>
      <c r="I107" s="6"/>
      <c r="J107" s="23"/>
      <c r="M107" s="16"/>
      <c r="N107" s="16"/>
    </row>
    <row r="108" s="2" customFormat="1" ht="18" customHeight="1" spans="1:14">
      <c r="A108" s="18">
        <v>105</v>
      </c>
      <c r="B108" s="18" t="s">
        <v>150</v>
      </c>
      <c r="C108" s="18" t="s">
        <v>173</v>
      </c>
      <c r="D108" s="18" t="s">
        <v>174</v>
      </c>
      <c r="E108" s="18" t="s">
        <v>175</v>
      </c>
      <c r="F108" s="6">
        <v>3</v>
      </c>
      <c r="G108" s="6">
        <v>25</v>
      </c>
      <c r="H108" s="6">
        <f t="shared" si="3"/>
        <v>75</v>
      </c>
      <c r="I108" s="6"/>
      <c r="J108" s="23"/>
      <c r="M108" s="16"/>
      <c r="N108" s="16"/>
    </row>
    <row r="109" s="2" customFormat="1" ht="18" customHeight="1" spans="1:14">
      <c r="A109" s="18">
        <v>106</v>
      </c>
      <c r="B109" s="18" t="s">
        <v>150</v>
      </c>
      <c r="C109" s="18" t="s">
        <v>176</v>
      </c>
      <c r="D109" s="18" t="s">
        <v>177</v>
      </c>
      <c r="E109" s="18" t="s">
        <v>175</v>
      </c>
      <c r="F109" s="6">
        <v>3</v>
      </c>
      <c r="G109" s="6">
        <v>12</v>
      </c>
      <c r="H109" s="6">
        <f t="shared" si="3"/>
        <v>36</v>
      </c>
      <c r="I109" s="6"/>
      <c r="J109" s="23"/>
      <c r="M109" s="16"/>
      <c r="N109" s="16"/>
    </row>
    <row r="110" s="2" customFormat="1" ht="18" customHeight="1" spans="1:14">
      <c r="A110" s="18">
        <v>107</v>
      </c>
      <c r="B110" s="18" t="s">
        <v>178</v>
      </c>
      <c r="C110" s="18" t="s">
        <v>179</v>
      </c>
      <c r="D110" s="18" t="s">
        <v>24</v>
      </c>
      <c r="E110" s="18" t="s">
        <v>27</v>
      </c>
      <c r="F110" s="6">
        <v>3</v>
      </c>
      <c r="G110" s="6">
        <v>35</v>
      </c>
      <c r="H110" s="6">
        <f t="shared" si="3"/>
        <v>105</v>
      </c>
      <c r="I110" s="6"/>
      <c r="J110" s="23"/>
      <c r="M110" s="16"/>
      <c r="N110" s="16"/>
    </row>
    <row r="111" s="2" customFormat="1" ht="18" customHeight="1" spans="1:14">
      <c r="A111" s="18">
        <v>108</v>
      </c>
      <c r="B111" s="18" t="s">
        <v>180</v>
      </c>
      <c r="C111" s="18" t="s">
        <v>181</v>
      </c>
      <c r="D111" s="18" t="s">
        <v>182</v>
      </c>
      <c r="E111" s="18" t="s">
        <v>161</v>
      </c>
      <c r="F111" s="6">
        <v>3</v>
      </c>
      <c r="G111" s="6">
        <v>198</v>
      </c>
      <c r="H111" s="6">
        <f t="shared" si="3"/>
        <v>594</v>
      </c>
      <c r="I111" s="18"/>
      <c r="J111" s="23"/>
      <c r="M111" s="16"/>
      <c r="N111" s="16"/>
    </row>
    <row r="112" s="2" customFormat="1" ht="18" customHeight="1" spans="1:14">
      <c r="A112" s="18">
        <v>109</v>
      </c>
      <c r="B112" s="18" t="s">
        <v>183</v>
      </c>
      <c r="C112" s="18" t="s">
        <v>184</v>
      </c>
      <c r="D112" s="18" t="s">
        <v>185</v>
      </c>
      <c r="E112" s="18" t="s">
        <v>29</v>
      </c>
      <c r="F112" s="6">
        <v>1</v>
      </c>
      <c r="G112" s="6">
        <v>5</v>
      </c>
      <c r="H112" s="6">
        <f t="shared" si="3"/>
        <v>5</v>
      </c>
      <c r="I112" s="6"/>
      <c r="J112" s="23"/>
      <c r="M112" s="16"/>
      <c r="N112" s="16"/>
    </row>
    <row r="113" s="2" customFormat="1" ht="18" customHeight="1" spans="1:14">
      <c r="A113" s="18">
        <v>110</v>
      </c>
      <c r="B113" s="18" t="s">
        <v>186</v>
      </c>
      <c r="C113" s="18" t="s">
        <v>187</v>
      </c>
      <c r="D113" s="18"/>
      <c r="E113" s="18" t="s">
        <v>27</v>
      </c>
      <c r="F113" s="6">
        <v>1</v>
      </c>
      <c r="G113" s="6">
        <v>20</v>
      </c>
      <c r="H113" s="6">
        <f t="shared" si="3"/>
        <v>20</v>
      </c>
      <c r="I113" s="6"/>
      <c r="J113" s="23"/>
      <c r="M113" s="16"/>
      <c r="N113" s="16"/>
    </row>
    <row r="114" s="2" customFormat="1" ht="18" customHeight="1" spans="1:14">
      <c r="A114" s="18">
        <v>111</v>
      </c>
      <c r="B114" s="18" t="s">
        <v>186</v>
      </c>
      <c r="C114" s="18" t="s">
        <v>188</v>
      </c>
      <c r="D114" s="18"/>
      <c r="E114" s="18" t="s">
        <v>27</v>
      </c>
      <c r="F114" s="6">
        <v>1</v>
      </c>
      <c r="G114" s="6">
        <v>20</v>
      </c>
      <c r="H114" s="6">
        <f t="shared" si="3"/>
        <v>20</v>
      </c>
      <c r="I114" s="6"/>
      <c r="J114" s="23"/>
      <c r="M114" s="16"/>
      <c r="N114" s="16"/>
    </row>
    <row r="115" s="2" customFormat="1" ht="18" customHeight="1" spans="1:14">
      <c r="A115" s="18">
        <v>112</v>
      </c>
      <c r="B115" s="18"/>
      <c r="C115" s="18" t="s">
        <v>189</v>
      </c>
      <c r="D115" s="18"/>
      <c r="E115" s="18" t="s">
        <v>123</v>
      </c>
      <c r="F115" s="6">
        <v>1</v>
      </c>
      <c r="G115" s="6">
        <v>12</v>
      </c>
      <c r="H115" s="6">
        <f t="shared" si="3"/>
        <v>12</v>
      </c>
      <c r="I115" s="6"/>
      <c r="J115" s="23"/>
      <c r="M115" s="16"/>
      <c r="N115" s="16"/>
    </row>
    <row r="116" s="2" customFormat="1" ht="18" customHeight="1" spans="1:14">
      <c r="A116" s="18">
        <v>113</v>
      </c>
      <c r="B116" s="18"/>
      <c r="C116" s="18" t="s">
        <v>190</v>
      </c>
      <c r="D116" s="18"/>
      <c r="E116" s="18" t="s">
        <v>161</v>
      </c>
      <c r="F116" s="6">
        <v>1</v>
      </c>
      <c r="G116" s="6">
        <v>3</v>
      </c>
      <c r="H116" s="6">
        <f t="shared" si="3"/>
        <v>3</v>
      </c>
      <c r="I116" s="6"/>
      <c r="J116" s="23"/>
      <c r="M116" s="16"/>
      <c r="N116" s="16"/>
    </row>
    <row r="117" s="2" customFormat="1" ht="18" customHeight="1" spans="1:14">
      <c r="A117" s="18">
        <v>114</v>
      </c>
      <c r="B117" s="18" t="s">
        <v>191</v>
      </c>
      <c r="C117" s="18" t="s">
        <v>192</v>
      </c>
      <c r="D117" s="18"/>
      <c r="E117" s="18" t="s">
        <v>193</v>
      </c>
      <c r="F117" s="6">
        <v>1</v>
      </c>
      <c r="G117" s="6">
        <v>15</v>
      </c>
      <c r="H117" s="6">
        <f t="shared" si="3"/>
        <v>15</v>
      </c>
      <c r="I117" s="6"/>
      <c r="J117" s="23"/>
      <c r="M117" s="16"/>
      <c r="N117" s="16"/>
    </row>
    <row r="118" s="2" customFormat="1" ht="18" customHeight="1" spans="1:14">
      <c r="A118" s="18">
        <v>115</v>
      </c>
      <c r="B118" s="18" t="s">
        <v>194</v>
      </c>
      <c r="C118" s="18" t="s">
        <v>195</v>
      </c>
      <c r="D118" s="18"/>
      <c r="E118" s="18" t="s">
        <v>196</v>
      </c>
      <c r="F118" s="6">
        <v>1</v>
      </c>
      <c r="G118" s="6">
        <v>100</v>
      </c>
      <c r="H118" s="6">
        <f t="shared" si="3"/>
        <v>100</v>
      </c>
      <c r="I118" s="6"/>
      <c r="J118" s="23"/>
      <c r="M118" s="16"/>
      <c r="N118" s="16"/>
    </row>
    <row r="119" s="2" customFormat="1" ht="18" customHeight="1" spans="1:14">
      <c r="A119" s="18">
        <v>116</v>
      </c>
      <c r="B119" s="18" t="s">
        <v>194</v>
      </c>
      <c r="C119" s="18" t="s">
        <v>197</v>
      </c>
      <c r="D119" s="18"/>
      <c r="E119" s="18" t="s">
        <v>196</v>
      </c>
      <c r="F119" s="6">
        <v>1</v>
      </c>
      <c r="G119" s="6">
        <v>100</v>
      </c>
      <c r="H119" s="6">
        <f t="shared" si="3"/>
        <v>100</v>
      </c>
      <c r="I119" s="6"/>
      <c r="J119" s="23"/>
      <c r="M119" s="16"/>
      <c r="N119" s="16"/>
    </row>
    <row r="120" s="2" customFormat="1" ht="18" customHeight="1" spans="1:14">
      <c r="A120" s="18">
        <v>117</v>
      </c>
      <c r="B120" s="18" t="s">
        <v>183</v>
      </c>
      <c r="C120" s="18" t="s">
        <v>198</v>
      </c>
      <c r="D120" s="18">
        <v>20</v>
      </c>
      <c r="E120" s="18" t="s">
        <v>29</v>
      </c>
      <c r="F120" s="6">
        <v>3</v>
      </c>
      <c r="G120" s="6">
        <v>5</v>
      </c>
      <c r="H120" s="6">
        <f t="shared" si="3"/>
        <v>15</v>
      </c>
      <c r="I120" s="6"/>
      <c r="J120" s="23"/>
      <c r="M120" s="16"/>
      <c r="N120" s="16"/>
    </row>
    <row r="121" s="2" customFormat="1" ht="18" customHeight="1" spans="1:13">
      <c r="A121" s="18">
        <v>118</v>
      </c>
      <c r="B121" s="18"/>
      <c r="C121" s="18" t="s">
        <v>199</v>
      </c>
      <c r="D121" s="18">
        <v>25</v>
      </c>
      <c r="E121" s="18" t="s">
        <v>27</v>
      </c>
      <c r="F121" s="6">
        <v>3</v>
      </c>
      <c r="G121" s="6">
        <v>20</v>
      </c>
      <c r="H121" s="6">
        <f t="shared" si="3"/>
        <v>60</v>
      </c>
      <c r="I121" s="23"/>
      <c r="J121" s="23"/>
      <c r="L121" s="16"/>
      <c r="M121" s="16"/>
    </row>
    <row r="122" s="2" customFormat="1" ht="18" customHeight="1" spans="1:13">
      <c r="A122" s="18">
        <v>119</v>
      </c>
      <c r="B122" s="18"/>
      <c r="C122" s="18" t="s">
        <v>200</v>
      </c>
      <c r="D122" s="18">
        <v>25</v>
      </c>
      <c r="E122" s="18" t="s">
        <v>27</v>
      </c>
      <c r="F122" s="6">
        <v>3</v>
      </c>
      <c r="G122" s="6">
        <v>1</v>
      </c>
      <c r="H122" s="6">
        <f t="shared" si="3"/>
        <v>3</v>
      </c>
      <c r="I122" s="23"/>
      <c r="J122" s="23"/>
      <c r="L122" s="16"/>
      <c r="M122" s="16"/>
    </row>
    <row r="123" s="2" customFormat="1" ht="18" customHeight="1" spans="1:13">
      <c r="A123" s="18">
        <v>120</v>
      </c>
      <c r="B123" s="18"/>
      <c r="C123" s="18" t="s">
        <v>201</v>
      </c>
      <c r="D123" s="18">
        <v>25</v>
      </c>
      <c r="E123" s="18" t="s">
        <v>27</v>
      </c>
      <c r="F123" s="6">
        <v>3</v>
      </c>
      <c r="G123" s="6">
        <v>20</v>
      </c>
      <c r="H123" s="6">
        <f t="shared" si="3"/>
        <v>60</v>
      </c>
      <c r="I123" s="23"/>
      <c r="J123" s="23"/>
      <c r="L123" s="16"/>
      <c r="M123" s="16"/>
    </row>
    <row r="124" s="2" customFormat="1" ht="18" customHeight="1" spans="1:13">
      <c r="A124" s="18">
        <v>121</v>
      </c>
      <c r="B124" s="18"/>
      <c r="C124" s="18" t="s">
        <v>202</v>
      </c>
      <c r="D124" s="18">
        <v>25</v>
      </c>
      <c r="E124" s="18" t="s">
        <v>27</v>
      </c>
      <c r="F124" s="6">
        <v>3</v>
      </c>
      <c r="G124" s="6">
        <v>1.5</v>
      </c>
      <c r="H124" s="6">
        <f t="shared" si="3"/>
        <v>4.5</v>
      </c>
      <c r="I124" s="23"/>
      <c r="J124" s="23"/>
      <c r="L124" s="16"/>
      <c r="M124" s="16"/>
    </row>
    <row r="125" s="2" customFormat="1" ht="18" customHeight="1" spans="1:13">
      <c r="A125" s="18">
        <v>122</v>
      </c>
      <c r="B125" s="18"/>
      <c r="C125" s="18" t="s">
        <v>203</v>
      </c>
      <c r="D125" s="18" t="s">
        <v>204</v>
      </c>
      <c r="E125" s="18" t="s">
        <v>27</v>
      </c>
      <c r="F125" s="6">
        <v>3</v>
      </c>
      <c r="G125" s="6">
        <v>4</v>
      </c>
      <c r="H125" s="6">
        <f t="shared" si="3"/>
        <v>12</v>
      </c>
      <c r="I125" s="23"/>
      <c r="J125" s="23"/>
      <c r="L125" s="16"/>
      <c r="M125" s="16"/>
    </row>
    <row r="126" s="2" customFormat="1" ht="18" customHeight="1" spans="1:13">
      <c r="A126" s="18">
        <v>123</v>
      </c>
      <c r="B126" s="18"/>
      <c r="C126" s="18" t="s">
        <v>209</v>
      </c>
      <c r="D126" s="18" t="s">
        <v>210</v>
      </c>
      <c r="E126" s="18" t="s">
        <v>80</v>
      </c>
      <c r="F126" s="6">
        <v>3</v>
      </c>
      <c r="G126" s="6">
        <v>270</v>
      </c>
      <c r="H126" s="6">
        <f t="shared" si="3"/>
        <v>810</v>
      </c>
      <c r="I126" s="23"/>
      <c r="J126" s="23"/>
      <c r="L126" s="16"/>
      <c r="M126" s="16"/>
    </row>
    <row r="127" s="2" customFormat="1" ht="18" customHeight="1" spans="1:13">
      <c r="A127" s="18">
        <v>124</v>
      </c>
      <c r="B127" s="18"/>
      <c r="C127" s="18" t="s">
        <v>211</v>
      </c>
      <c r="D127" s="18"/>
      <c r="E127" s="18" t="s">
        <v>27</v>
      </c>
      <c r="F127" s="6">
        <v>3</v>
      </c>
      <c r="G127" s="6">
        <v>5</v>
      </c>
      <c r="H127" s="6">
        <f t="shared" ref="H127:H178" si="4">F127*G127</f>
        <v>15</v>
      </c>
      <c r="I127" s="23"/>
      <c r="J127" s="23"/>
      <c r="L127" s="16"/>
      <c r="M127" s="16"/>
    </row>
    <row r="128" s="2" customFormat="1" ht="18" customHeight="1" spans="1:13">
      <c r="A128" s="18">
        <v>125</v>
      </c>
      <c r="B128" s="18"/>
      <c r="C128" s="18" t="s">
        <v>212</v>
      </c>
      <c r="D128" s="18" t="s">
        <v>213</v>
      </c>
      <c r="E128" s="18" t="s">
        <v>27</v>
      </c>
      <c r="F128" s="6">
        <v>3</v>
      </c>
      <c r="G128" s="6">
        <v>4</v>
      </c>
      <c r="H128" s="6">
        <f t="shared" si="4"/>
        <v>12</v>
      </c>
      <c r="I128" s="23"/>
      <c r="J128" s="23"/>
      <c r="L128" s="16"/>
      <c r="M128" s="16"/>
    </row>
    <row r="129" s="2" customFormat="1" ht="18" customHeight="1" spans="1:13">
      <c r="A129" s="18">
        <v>126</v>
      </c>
      <c r="B129" s="18"/>
      <c r="C129" s="18" t="s">
        <v>212</v>
      </c>
      <c r="D129" s="18" t="s">
        <v>214</v>
      </c>
      <c r="E129" s="18" t="s">
        <v>27</v>
      </c>
      <c r="F129" s="6">
        <v>3</v>
      </c>
      <c r="G129" s="6">
        <v>3</v>
      </c>
      <c r="H129" s="6">
        <f t="shared" si="4"/>
        <v>9</v>
      </c>
      <c r="I129" s="23"/>
      <c r="J129" s="23"/>
      <c r="L129" s="16"/>
      <c r="M129" s="16"/>
    </row>
    <row r="130" s="2" customFormat="1" ht="18" customHeight="1" spans="1:13">
      <c r="A130" s="18">
        <v>127</v>
      </c>
      <c r="B130" s="18"/>
      <c r="C130" s="18" t="s">
        <v>215</v>
      </c>
      <c r="D130" s="18"/>
      <c r="E130" s="18" t="s">
        <v>27</v>
      </c>
      <c r="F130" s="6">
        <v>3</v>
      </c>
      <c r="G130" s="6">
        <v>35</v>
      </c>
      <c r="H130" s="6">
        <f t="shared" si="4"/>
        <v>105</v>
      </c>
      <c r="I130" s="23"/>
      <c r="J130" s="23"/>
      <c r="L130" s="16"/>
      <c r="M130" s="16"/>
    </row>
    <row r="131" s="2" customFormat="1" ht="18" customHeight="1" spans="1:13">
      <c r="A131" s="18">
        <v>128</v>
      </c>
      <c r="B131" s="18"/>
      <c r="C131" s="18" t="s">
        <v>169</v>
      </c>
      <c r="D131" s="18" t="s">
        <v>216</v>
      </c>
      <c r="E131" s="18" t="s">
        <v>27</v>
      </c>
      <c r="F131" s="6">
        <v>3</v>
      </c>
      <c r="G131" s="6">
        <v>1</v>
      </c>
      <c r="H131" s="6">
        <f t="shared" si="4"/>
        <v>3</v>
      </c>
      <c r="I131" s="23"/>
      <c r="J131" s="23"/>
      <c r="L131" s="16"/>
      <c r="M131" s="16"/>
    </row>
    <row r="132" s="2" customFormat="1" ht="18" customHeight="1" spans="1:13">
      <c r="A132" s="18">
        <v>129</v>
      </c>
      <c r="B132" s="18"/>
      <c r="C132" s="18" t="s">
        <v>217</v>
      </c>
      <c r="D132" s="18"/>
      <c r="E132" s="18" t="s">
        <v>80</v>
      </c>
      <c r="F132" s="6">
        <v>3</v>
      </c>
      <c r="G132" s="6">
        <v>5</v>
      </c>
      <c r="H132" s="6">
        <f t="shared" si="4"/>
        <v>15</v>
      </c>
      <c r="I132" s="23"/>
      <c r="J132" s="23"/>
      <c r="L132" s="16"/>
      <c r="M132" s="16"/>
    </row>
    <row r="133" s="2" customFormat="1" ht="18" customHeight="1" spans="1:13">
      <c r="A133" s="18">
        <v>130</v>
      </c>
      <c r="B133" s="18"/>
      <c r="C133" s="18" t="s">
        <v>218</v>
      </c>
      <c r="D133" s="18" t="s">
        <v>31</v>
      </c>
      <c r="E133" s="18" t="s">
        <v>161</v>
      </c>
      <c r="F133" s="6">
        <v>3</v>
      </c>
      <c r="G133" s="6">
        <v>25</v>
      </c>
      <c r="H133" s="6">
        <f t="shared" si="4"/>
        <v>75</v>
      </c>
      <c r="I133" s="23"/>
      <c r="J133" s="23"/>
      <c r="L133" s="16"/>
      <c r="M133" s="16"/>
    </row>
    <row r="134" s="2" customFormat="1" ht="18" customHeight="1" spans="1:13">
      <c r="A134" s="18">
        <v>131</v>
      </c>
      <c r="B134" s="18"/>
      <c r="C134" s="18" t="s">
        <v>219</v>
      </c>
      <c r="D134" s="18"/>
      <c r="E134" s="18" t="s">
        <v>193</v>
      </c>
      <c r="F134" s="6">
        <v>3</v>
      </c>
      <c r="G134" s="6">
        <v>8</v>
      </c>
      <c r="H134" s="6">
        <f t="shared" si="4"/>
        <v>24</v>
      </c>
      <c r="I134" s="23"/>
      <c r="J134" s="23"/>
      <c r="L134" s="16"/>
      <c r="M134" s="16"/>
    </row>
    <row r="135" s="2" customFormat="1" ht="18" customHeight="1" spans="1:13">
      <c r="A135" s="18">
        <v>132</v>
      </c>
      <c r="B135" s="18"/>
      <c r="C135" s="18" t="s">
        <v>220</v>
      </c>
      <c r="D135" s="18"/>
      <c r="E135" s="18" t="s">
        <v>141</v>
      </c>
      <c r="F135" s="6">
        <v>3</v>
      </c>
      <c r="G135" s="6">
        <v>5</v>
      </c>
      <c r="H135" s="6">
        <f t="shared" si="4"/>
        <v>15</v>
      </c>
      <c r="I135" s="23"/>
      <c r="J135" s="23"/>
      <c r="L135" s="16"/>
      <c r="M135" s="16"/>
    </row>
    <row r="136" s="2" customFormat="1" ht="18" customHeight="1" spans="1:14">
      <c r="A136" s="18">
        <v>133</v>
      </c>
      <c r="B136" s="18"/>
      <c r="C136" s="18" t="s">
        <v>221</v>
      </c>
      <c r="D136" s="18"/>
      <c r="E136" s="18" t="s">
        <v>27</v>
      </c>
      <c r="F136" s="6">
        <v>3</v>
      </c>
      <c r="G136" s="6">
        <v>8</v>
      </c>
      <c r="H136" s="6">
        <f t="shared" si="4"/>
        <v>24</v>
      </c>
      <c r="I136" s="6"/>
      <c r="J136" s="23"/>
      <c r="M136" s="16"/>
      <c r="N136" s="16"/>
    </row>
    <row r="137" s="2" customFormat="1" ht="18" customHeight="1" spans="1:13">
      <c r="A137" s="18">
        <v>134</v>
      </c>
      <c r="B137" s="18"/>
      <c r="C137" s="18" t="s">
        <v>222</v>
      </c>
      <c r="D137" s="18" t="s">
        <v>223</v>
      </c>
      <c r="E137" s="18" t="s">
        <v>27</v>
      </c>
      <c r="F137" s="6">
        <v>1</v>
      </c>
      <c r="G137" s="6">
        <v>560</v>
      </c>
      <c r="H137" s="6">
        <f t="shared" si="4"/>
        <v>560</v>
      </c>
      <c r="I137" s="23"/>
      <c r="J137" s="23"/>
      <c r="L137" s="16"/>
      <c r="M137" s="16"/>
    </row>
    <row r="138" s="2" customFormat="1" ht="18" customHeight="1" spans="1:14">
      <c r="A138" s="18">
        <v>135</v>
      </c>
      <c r="B138" s="18"/>
      <c r="C138" s="18" t="s">
        <v>224</v>
      </c>
      <c r="D138" s="18"/>
      <c r="E138" s="18" t="s">
        <v>27</v>
      </c>
      <c r="F138" s="6">
        <v>1</v>
      </c>
      <c r="G138" s="6">
        <v>240</v>
      </c>
      <c r="H138" s="6">
        <f t="shared" si="4"/>
        <v>240</v>
      </c>
      <c r="I138" s="6"/>
      <c r="J138" s="23"/>
      <c r="M138" s="16"/>
      <c r="N138" s="16"/>
    </row>
    <row r="139" s="2" customFormat="1" ht="18" customHeight="1" spans="1:14">
      <c r="A139" s="18">
        <v>136</v>
      </c>
      <c r="B139" s="18"/>
      <c r="C139" s="18" t="s">
        <v>225</v>
      </c>
      <c r="D139" s="18"/>
      <c r="E139" s="18" t="s">
        <v>27</v>
      </c>
      <c r="F139" s="6">
        <v>1</v>
      </c>
      <c r="G139" s="6">
        <v>120</v>
      </c>
      <c r="H139" s="6">
        <f t="shared" si="4"/>
        <v>120</v>
      </c>
      <c r="I139" s="6"/>
      <c r="J139" s="23"/>
      <c r="M139" s="16"/>
      <c r="N139" s="16"/>
    </row>
    <row r="140" s="2" customFormat="1" ht="18" customHeight="1" spans="1:14">
      <c r="A140" s="18">
        <v>137</v>
      </c>
      <c r="B140" s="18"/>
      <c r="C140" s="18" t="s">
        <v>226</v>
      </c>
      <c r="D140" s="18"/>
      <c r="E140" s="18" t="s">
        <v>27</v>
      </c>
      <c r="F140" s="6">
        <v>3</v>
      </c>
      <c r="G140" s="6">
        <v>6</v>
      </c>
      <c r="H140" s="6">
        <f t="shared" si="4"/>
        <v>18</v>
      </c>
      <c r="I140" s="6"/>
      <c r="J140" s="23"/>
      <c r="M140" s="16"/>
      <c r="N140" s="16"/>
    </row>
    <row r="141" s="2" customFormat="1" ht="18" customHeight="1" spans="1:14">
      <c r="A141" s="18">
        <v>138</v>
      </c>
      <c r="B141" s="18"/>
      <c r="C141" s="18" t="s">
        <v>227</v>
      </c>
      <c r="D141" s="18"/>
      <c r="E141" s="18" t="s">
        <v>27</v>
      </c>
      <c r="F141" s="6">
        <v>3</v>
      </c>
      <c r="G141" s="6">
        <v>8</v>
      </c>
      <c r="H141" s="6">
        <f t="shared" si="4"/>
        <v>24</v>
      </c>
      <c r="I141" s="6"/>
      <c r="J141" s="23"/>
      <c r="M141" s="16"/>
      <c r="N141" s="16"/>
    </row>
    <row r="142" s="2" customFormat="1" ht="18" customHeight="1" spans="1:14">
      <c r="A142" s="18">
        <v>139</v>
      </c>
      <c r="B142" s="18"/>
      <c r="C142" s="18" t="s">
        <v>228</v>
      </c>
      <c r="D142" s="18"/>
      <c r="E142" s="18" t="s">
        <v>27</v>
      </c>
      <c r="F142" s="6">
        <v>3</v>
      </c>
      <c r="G142" s="6">
        <v>20</v>
      </c>
      <c r="H142" s="6">
        <f t="shared" si="4"/>
        <v>60</v>
      </c>
      <c r="I142" s="6"/>
      <c r="J142" s="23"/>
      <c r="M142" s="16"/>
      <c r="N142" s="16"/>
    </row>
    <row r="143" s="2" customFormat="1" ht="18" customHeight="1" spans="1:14">
      <c r="A143" s="18">
        <v>140</v>
      </c>
      <c r="B143" s="18"/>
      <c r="C143" s="18" t="s">
        <v>229</v>
      </c>
      <c r="D143" s="18"/>
      <c r="E143" s="18" t="s">
        <v>27</v>
      </c>
      <c r="F143" s="6">
        <v>3</v>
      </c>
      <c r="G143" s="6">
        <v>5</v>
      </c>
      <c r="H143" s="6">
        <f t="shared" si="4"/>
        <v>15</v>
      </c>
      <c r="I143" s="6"/>
      <c r="J143" s="23"/>
      <c r="M143" s="16"/>
      <c r="N143" s="16"/>
    </row>
    <row r="144" s="2" customFormat="1" ht="18" customHeight="1" spans="1:14">
      <c r="A144" s="18">
        <v>141</v>
      </c>
      <c r="B144" s="18"/>
      <c r="C144" s="18" t="s">
        <v>169</v>
      </c>
      <c r="D144" s="18"/>
      <c r="E144" s="18" t="s">
        <v>27</v>
      </c>
      <c r="F144" s="6">
        <v>3</v>
      </c>
      <c r="G144" s="6">
        <v>15</v>
      </c>
      <c r="H144" s="6">
        <f t="shared" si="4"/>
        <v>45</v>
      </c>
      <c r="I144" s="6"/>
      <c r="J144" s="23"/>
      <c r="M144" s="16"/>
      <c r="N144" s="16"/>
    </row>
    <row r="145" s="2" customFormat="1" ht="18" customHeight="1" spans="1:14">
      <c r="A145" s="18">
        <v>142</v>
      </c>
      <c r="B145" s="18"/>
      <c r="C145" s="18" t="s">
        <v>160</v>
      </c>
      <c r="D145" s="18"/>
      <c r="E145" s="18" t="s">
        <v>27</v>
      </c>
      <c r="F145" s="6">
        <v>3</v>
      </c>
      <c r="G145" s="6">
        <v>2</v>
      </c>
      <c r="H145" s="6">
        <f t="shared" si="4"/>
        <v>6</v>
      </c>
      <c r="I145" s="6"/>
      <c r="J145" s="23"/>
      <c r="M145" s="16"/>
      <c r="N145" s="16"/>
    </row>
    <row r="146" s="2" customFormat="1" ht="18" customHeight="1" spans="1:14">
      <c r="A146" s="18">
        <v>143</v>
      </c>
      <c r="B146" s="18"/>
      <c r="C146" s="18" t="s">
        <v>230</v>
      </c>
      <c r="D146" s="18"/>
      <c r="E146" s="18" t="s">
        <v>29</v>
      </c>
      <c r="F146" s="6">
        <v>3</v>
      </c>
      <c r="G146" s="6">
        <v>10.5</v>
      </c>
      <c r="H146" s="6">
        <f t="shared" si="4"/>
        <v>31.5</v>
      </c>
      <c r="I146" s="6"/>
      <c r="J146" s="23"/>
      <c r="M146" s="16"/>
      <c r="N146" s="16"/>
    </row>
    <row r="147" s="2" customFormat="1" ht="18" customHeight="1" spans="1:14">
      <c r="A147" s="18">
        <v>144</v>
      </c>
      <c r="B147" s="18"/>
      <c r="C147" s="18" t="s">
        <v>231</v>
      </c>
      <c r="D147" s="18"/>
      <c r="E147" s="18" t="s">
        <v>27</v>
      </c>
      <c r="F147" s="6">
        <v>3</v>
      </c>
      <c r="G147" s="6">
        <v>65</v>
      </c>
      <c r="H147" s="6">
        <f t="shared" si="4"/>
        <v>195</v>
      </c>
      <c r="I147" s="6"/>
      <c r="J147" s="23"/>
      <c r="M147" s="16"/>
      <c r="N147" s="16"/>
    </row>
    <row r="148" s="2" customFormat="1" ht="18" customHeight="1" spans="1:14">
      <c r="A148" s="18">
        <v>145</v>
      </c>
      <c r="B148" s="18"/>
      <c r="C148" s="18" t="s">
        <v>232</v>
      </c>
      <c r="D148" s="18"/>
      <c r="E148" s="18" t="s">
        <v>27</v>
      </c>
      <c r="F148" s="6">
        <v>3</v>
      </c>
      <c r="G148" s="6">
        <v>140</v>
      </c>
      <c r="H148" s="6">
        <f t="shared" si="4"/>
        <v>420</v>
      </c>
      <c r="I148" s="6"/>
      <c r="J148" s="23"/>
      <c r="M148" s="16"/>
      <c r="N148" s="16"/>
    </row>
    <row r="149" s="2" customFormat="1" ht="18" customHeight="1" spans="1:14">
      <c r="A149" s="18">
        <v>146</v>
      </c>
      <c r="B149" s="18"/>
      <c r="C149" s="18" t="s">
        <v>233</v>
      </c>
      <c r="D149" s="18"/>
      <c r="E149" s="18" t="s">
        <v>27</v>
      </c>
      <c r="F149" s="6">
        <v>3</v>
      </c>
      <c r="G149" s="6">
        <v>25</v>
      </c>
      <c r="H149" s="6">
        <f t="shared" si="4"/>
        <v>75</v>
      </c>
      <c r="I149" s="6"/>
      <c r="J149" s="23"/>
      <c r="M149" s="16"/>
      <c r="N149" s="16"/>
    </row>
    <row r="150" s="2" customFormat="1" ht="18" customHeight="1" spans="1:14">
      <c r="A150" s="18">
        <v>147</v>
      </c>
      <c r="B150" s="18"/>
      <c r="C150" s="18" t="s">
        <v>234</v>
      </c>
      <c r="D150" s="18">
        <v>10</v>
      </c>
      <c r="E150" s="18" t="s">
        <v>27</v>
      </c>
      <c r="F150" s="6">
        <v>20</v>
      </c>
      <c r="G150" s="6">
        <v>2</v>
      </c>
      <c r="H150" s="6">
        <f t="shared" si="4"/>
        <v>40</v>
      </c>
      <c r="I150" s="6"/>
      <c r="J150" s="23"/>
      <c r="M150" s="16"/>
      <c r="N150" s="16"/>
    </row>
    <row r="151" s="2" customFormat="1" ht="18" customHeight="1" spans="1:14">
      <c r="A151" s="18">
        <v>148</v>
      </c>
      <c r="B151" s="18"/>
      <c r="C151" s="18" t="s">
        <v>234</v>
      </c>
      <c r="D151" s="18">
        <v>16</v>
      </c>
      <c r="E151" s="18" t="s">
        <v>27</v>
      </c>
      <c r="F151" s="6">
        <v>20</v>
      </c>
      <c r="G151" s="6">
        <v>2.5</v>
      </c>
      <c r="H151" s="6">
        <f t="shared" si="4"/>
        <v>50</v>
      </c>
      <c r="I151" s="6"/>
      <c r="J151" s="23"/>
      <c r="M151" s="16"/>
      <c r="N151" s="16"/>
    </row>
    <row r="152" s="2" customFormat="1" ht="18" customHeight="1" spans="1:14">
      <c r="A152" s="18">
        <v>149</v>
      </c>
      <c r="B152" s="18"/>
      <c r="C152" s="18" t="s">
        <v>234</v>
      </c>
      <c r="D152" s="18">
        <v>25</v>
      </c>
      <c r="E152" s="18" t="s">
        <v>27</v>
      </c>
      <c r="F152" s="6">
        <v>20</v>
      </c>
      <c r="G152" s="6">
        <v>3</v>
      </c>
      <c r="H152" s="6">
        <f t="shared" si="4"/>
        <v>60</v>
      </c>
      <c r="I152" s="6"/>
      <c r="J152" s="23"/>
      <c r="M152" s="16"/>
      <c r="N152" s="16"/>
    </row>
    <row r="153" s="2" customFormat="1" ht="18" customHeight="1" spans="1:14">
      <c r="A153" s="18">
        <v>150</v>
      </c>
      <c r="B153" s="18"/>
      <c r="C153" s="18" t="s">
        <v>234</v>
      </c>
      <c r="D153" s="18">
        <v>35</v>
      </c>
      <c r="E153" s="18" t="s">
        <v>27</v>
      </c>
      <c r="F153" s="6">
        <v>20</v>
      </c>
      <c r="G153" s="6">
        <v>3.5</v>
      </c>
      <c r="H153" s="6">
        <f t="shared" si="4"/>
        <v>70</v>
      </c>
      <c r="I153" s="6"/>
      <c r="J153" s="23"/>
      <c r="M153" s="16"/>
      <c r="N153" s="16"/>
    </row>
    <row r="154" s="2" customFormat="1" ht="18" customHeight="1" spans="1:14">
      <c r="A154" s="18">
        <v>151</v>
      </c>
      <c r="B154" s="18"/>
      <c r="C154" s="18" t="s">
        <v>234</v>
      </c>
      <c r="D154" s="18">
        <v>50</v>
      </c>
      <c r="E154" s="18" t="s">
        <v>27</v>
      </c>
      <c r="F154" s="6">
        <v>20</v>
      </c>
      <c r="G154" s="6">
        <v>4.5</v>
      </c>
      <c r="H154" s="6">
        <f t="shared" si="4"/>
        <v>90</v>
      </c>
      <c r="I154" s="6"/>
      <c r="J154" s="23"/>
      <c r="M154" s="16"/>
      <c r="N154" s="16"/>
    </row>
    <row r="155" s="2" customFormat="1" ht="18" customHeight="1" spans="1:14">
      <c r="A155" s="18">
        <v>152</v>
      </c>
      <c r="B155" s="18"/>
      <c r="C155" s="18" t="s">
        <v>234</v>
      </c>
      <c r="D155" s="18">
        <v>70</v>
      </c>
      <c r="E155" s="18" t="s">
        <v>27</v>
      </c>
      <c r="F155" s="6">
        <v>20</v>
      </c>
      <c r="G155" s="6">
        <v>6.5</v>
      </c>
      <c r="H155" s="6">
        <f t="shared" si="4"/>
        <v>130</v>
      </c>
      <c r="I155" s="6"/>
      <c r="J155" s="23"/>
      <c r="M155" s="16"/>
      <c r="N155" s="16"/>
    </row>
    <row r="156" s="2" customFormat="1" ht="18" customHeight="1" spans="1:14">
      <c r="A156" s="18">
        <v>153</v>
      </c>
      <c r="B156" s="18"/>
      <c r="C156" s="18" t="s">
        <v>234</v>
      </c>
      <c r="D156" s="18">
        <v>95</v>
      </c>
      <c r="E156" s="18" t="s">
        <v>27</v>
      </c>
      <c r="F156" s="6">
        <v>20</v>
      </c>
      <c r="G156" s="6">
        <v>8.5</v>
      </c>
      <c r="H156" s="6">
        <f t="shared" si="4"/>
        <v>170</v>
      </c>
      <c r="I156" s="6"/>
      <c r="J156" s="23"/>
      <c r="M156" s="16"/>
      <c r="N156" s="16"/>
    </row>
    <row r="157" s="2" customFormat="1" ht="18" customHeight="1" spans="1:14">
      <c r="A157" s="18">
        <v>154</v>
      </c>
      <c r="B157" s="18"/>
      <c r="C157" s="18" t="s">
        <v>234</v>
      </c>
      <c r="D157" s="18"/>
      <c r="E157" s="18" t="s">
        <v>27</v>
      </c>
      <c r="F157" s="6">
        <v>20</v>
      </c>
      <c r="G157" s="6">
        <v>10.5</v>
      </c>
      <c r="H157" s="6">
        <f t="shared" si="4"/>
        <v>210</v>
      </c>
      <c r="I157" s="6"/>
      <c r="J157" s="23"/>
      <c r="M157" s="16"/>
      <c r="N157" s="16"/>
    </row>
    <row r="158" s="2" customFormat="1" ht="18" customHeight="1" spans="1:14">
      <c r="A158" s="18">
        <v>155</v>
      </c>
      <c r="B158" s="18"/>
      <c r="C158" s="18" t="s">
        <v>235</v>
      </c>
      <c r="D158" s="18"/>
      <c r="E158" s="18" t="s">
        <v>27</v>
      </c>
      <c r="F158" s="6">
        <v>3</v>
      </c>
      <c r="G158" s="6">
        <v>3</v>
      </c>
      <c r="H158" s="6">
        <f t="shared" si="4"/>
        <v>9</v>
      </c>
      <c r="I158" s="6"/>
      <c r="J158" s="23"/>
      <c r="M158" s="16"/>
      <c r="N158" s="16"/>
    </row>
    <row r="159" s="2" customFormat="1" ht="18" customHeight="1" spans="1:14">
      <c r="A159" s="18">
        <v>156</v>
      </c>
      <c r="B159" s="18"/>
      <c r="C159" s="18" t="s">
        <v>236</v>
      </c>
      <c r="D159" s="18"/>
      <c r="E159" s="18" t="s">
        <v>27</v>
      </c>
      <c r="F159" s="6">
        <v>1</v>
      </c>
      <c r="G159" s="6">
        <v>50</v>
      </c>
      <c r="H159" s="6">
        <f t="shared" si="4"/>
        <v>50</v>
      </c>
      <c r="I159" s="6"/>
      <c r="J159" s="23"/>
      <c r="M159" s="16"/>
      <c r="N159" s="16"/>
    </row>
    <row r="160" s="2" customFormat="1" ht="18" customHeight="1" spans="1:14">
      <c r="A160" s="18">
        <v>157</v>
      </c>
      <c r="B160" s="18"/>
      <c r="C160" s="18" t="s">
        <v>237</v>
      </c>
      <c r="D160" s="18"/>
      <c r="E160" s="18" t="s">
        <v>27</v>
      </c>
      <c r="F160" s="6">
        <v>1</v>
      </c>
      <c r="G160" s="6">
        <v>10</v>
      </c>
      <c r="H160" s="6">
        <f t="shared" si="4"/>
        <v>10</v>
      </c>
      <c r="I160" s="6"/>
      <c r="J160" s="23"/>
      <c r="M160" s="16"/>
      <c r="N160" s="16"/>
    </row>
    <row r="161" s="2" customFormat="1" ht="18" customHeight="1" spans="1:14">
      <c r="A161" s="18">
        <v>158</v>
      </c>
      <c r="B161" s="18"/>
      <c r="C161" s="18" t="s">
        <v>238</v>
      </c>
      <c r="D161" s="18"/>
      <c r="E161" s="18" t="s">
        <v>27</v>
      </c>
      <c r="F161" s="6">
        <v>1</v>
      </c>
      <c r="G161" s="6">
        <v>0.5</v>
      </c>
      <c r="H161" s="6">
        <f t="shared" si="4"/>
        <v>0.5</v>
      </c>
      <c r="I161" s="6"/>
      <c r="J161" s="23"/>
      <c r="M161" s="16"/>
      <c r="N161" s="16"/>
    </row>
    <row r="162" s="2" customFormat="1" ht="18" customHeight="1" spans="1:14">
      <c r="A162" s="18">
        <v>159</v>
      </c>
      <c r="B162" s="18"/>
      <c r="C162" s="18" t="s">
        <v>239</v>
      </c>
      <c r="D162" s="18"/>
      <c r="E162" s="18" t="s">
        <v>27</v>
      </c>
      <c r="F162" s="6">
        <v>1</v>
      </c>
      <c r="G162" s="6">
        <v>25</v>
      </c>
      <c r="H162" s="6">
        <f t="shared" si="4"/>
        <v>25</v>
      </c>
      <c r="I162" s="6"/>
      <c r="J162" s="23"/>
      <c r="M162" s="16"/>
      <c r="N162" s="16"/>
    </row>
    <row r="163" s="2" customFormat="1" ht="18" customHeight="1" spans="1:14">
      <c r="A163" s="18">
        <v>160</v>
      </c>
      <c r="B163" s="18"/>
      <c r="C163" s="18" t="s">
        <v>240</v>
      </c>
      <c r="D163" s="18"/>
      <c r="E163" s="18" t="s">
        <v>27</v>
      </c>
      <c r="F163" s="6">
        <v>1</v>
      </c>
      <c r="G163" s="6">
        <v>65</v>
      </c>
      <c r="H163" s="6">
        <f t="shared" si="4"/>
        <v>65</v>
      </c>
      <c r="I163" s="6"/>
      <c r="J163" s="23"/>
      <c r="M163" s="16"/>
      <c r="N163" s="16"/>
    </row>
    <row r="164" s="2" customFormat="1" ht="18" customHeight="1" spans="1:14">
      <c r="A164" s="18">
        <v>161</v>
      </c>
      <c r="B164" s="18"/>
      <c r="C164" s="18" t="s">
        <v>241</v>
      </c>
      <c r="D164" s="18"/>
      <c r="E164" s="18" t="s">
        <v>27</v>
      </c>
      <c r="F164" s="6">
        <v>1</v>
      </c>
      <c r="G164" s="6">
        <v>65</v>
      </c>
      <c r="H164" s="6">
        <f t="shared" si="4"/>
        <v>65</v>
      </c>
      <c r="I164" s="6"/>
      <c r="J164" s="23"/>
      <c r="M164" s="16"/>
      <c r="N164" s="16"/>
    </row>
    <row r="165" s="2" customFormat="1" ht="18" customHeight="1" spans="1:14">
      <c r="A165" s="18">
        <v>162</v>
      </c>
      <c r="B165" s="18" t="s">
        <v>58</v>
      </c>
      <c r="C165" s="18" t="s">
        <v>242</v>
      </c>
      <c r="D165" s="18"/>
      <c r="E165" s="18" t="s">
        <v>27</v>
      </c>
      <c r="F165" s="6">
        <v>1</v>
      </c>
      <c r="G165" s="6">
        <v>280</v>
      </c>
      <c r="H165" s="6">
        <f t="shared" si="4"/>
        <v>280</v>
      </c>
      <c r="I165" s="6"/>
      <c r="J165" s="23"/>
      <c r="M165" s="16"/>
      <c r="N165" s="16"/>
    </row>
    <row r="166" s="2" customFormat="1" ht="18" customHeight="1" spans="1:14">
      <c r="A166" s="18">
        <v>163</v>
      </c>
      <c r="B166" s="18"/>
      <c r="C166" s="18" t="s">
        <v>243</v>
      </c>
      <c r="D166" s="18"/>
      <c r="E166" s="18" t="s">
        <v>27</v>
      </c>
      <c r="F166" s="6">
        <v>1</v>
      </c>
      <c r="G166" s="6">
        <v>1</v>
      </c>
      <c r="H166" s="6">
        <f t="shared" si="4"/>
        <v>1</v>
      </c>
      <c r="I166" s="6"/>
      <c r="J166" s="23"/>
      <c r="M166" s="16"/>
      <c r="N166" s="16"/>
    </row>
    <row r="167" s="2" customFormat="1" ht="18" customHeight="1" spans="1:14">
      <c r="A167" s="18">
        <v>164</v>
      </c>
      <c r="B167" s="18" t="s">
        <v>244</v>
      </c>
      <c r="C167" s="18" t="s">
        <v>245</v>
      </c>
      <c r="D167" s="18" t="s">
        <v>246</v>
      </c>
      <c r="E167" s="18" t="s">
        <v>29</v>
      </c>
      <c r="F167" s="6">
        <v>2</v>
      </c>
      <c r="G167" s="6">
        <v>136</v>
      </c>
      <c r="H167" s="6">
        <f t="shared" si="4"/>
        <v>272</v>
      </c>
      <c r="I167" s="6"/>
      <c r="J167" s="23"/>
      <c r="M167" s="16"/>
      <c r="N167" s="16"/>
    </row>
    <row r="168" s="2" customFormat="1" ht="18" customHeight="1" spans="1:14">
      <c r="A168" s="18">
        <v>165</v>
      </c>
      <c r="B168" s="18" t="s">
        <v>247</v>
      </c>
      <c r="C168" s="18" t="s">
        <v>248</v>
      </c>
      <c r="D168" s="18" t="s">
        <v>249</v>
      </c>
      <c r="E168" s="18" t="s">
        <v>29</v>
      </c>
      <c r="F168" s="6">
        <v>1</v>
      </c>
      <c r="G168" s="6">
        <v>25</v>
      </c>
      <c r="H168" s="6">
        <f t="shared" si="4"/>
        <v>25</v>
      </c>
      <c r="I168" s="6"/>
      <c r="J168" s="23"/>
      <c r="M168" s="16"/>
      <c r="N168" s="16"/>
    </row>
    <row r="169" s="2" customFormat="1" ht="18" customHeight="1" spans="1:14">
      <c r="A169" s="18">
        <v>166</v>
      </c>
      <c r="B169" s="18" t="s">
        <v>250</v>
      </c>
      <c r="C169" s="18" t="s">
        <v>251</v>
      </c>
      <c r="D169" s="18" t="s">
        <v>252</v>
      </c>
      <c r="E169" s="18" t="s">
        <v>27</v>
      </c>
      <c r="F169" s="6">
        <v>1</v>
      </c>
      <c r="G169" s="6">
        <v>4</v>
      </c>
      <c r="H169" s="6">
        <f t="shared" si="4"/>
        <v>4</v>
      </c>
      <c r="I169" s="6"/>
      <c r="J169" s="23"/>
      <c r="M169" s="16"/>
      <c r="N169" s="16"/>
    </row>
    <row r="170" s="2" customFormat="1" ht="18" customHeight="1" spans="1:13">
      <c r="A170" s="18">
        <v>167</v>
      </c>
      <c r="B170" s="19" t="s">
        <v>276</v>
      </c>
      <c r="C170" s="18" t="s">
        <v>253</v>
      </c>
      <c r="D170" s="18" t="s">
        <v>254</v>
      </c>
      <c r="E170" s="18" t="s">
        <v>161</v>
      </c>
      <c r="F170" s="6">
        <v>1</v>
      </c>
      <c r="G170" s="6">
        <v>380</v>
      </c>
      <c r="H170" s="6">
        <f t="shared" si="4"/>
        <v>380</v>
      </c>
      <c r="I170" s="23"/>
      <c r="J170" s="23"/>
      <c r="L170" s="16"/>
      <c r="M170" s="16"/>
    </row>
    <row r="171" s="2" customFormat="1" ht="18" customHeight="1" spans="1:13">
      <c r="A171" s="18">
        <v>168</v>
      </c>
      <c r="B171" s="20"/>
      <c r="C171" s="18" t="s">
        <v>253</v>
      </c>
      <c r="D171" s="18" t="s">
        <v>255</v>
      </c>
      <c r="E171" s="18" t="s">
        <v>161</v>
      </c>
      <c r="F171" s="6">
        <v>1</v>
      </c>
      <c r="G171" s="6">
        <v>860</v>
      </c>
      <c r="H171" s="6">
        <f t="shared" si="4"/>
        <v>860</v>
      </c>
      <c r="I171" s="23"/>
      <c r="J171" s="23"/>
      <c r="L171" s="16"/>
      <c r="M171" s="16"/>
    </row>
    <row r="172" s="2" customFormat="1" ht="18" customHeight="1" spans="1:14">
      <c r="A172" s="18">
        <v>169</v>
      </c>
      <c r="B172" s="20"/>
      <c r="C172" s="18" t="s">
        <v>256</v>
      </c>
      <c r="D172" s="18" t="s">
        <v>257</v>
      </c>
      <c r="E172" s="18" t="s">
        <v>161</v>
      </c>
      <c r="F172" s="6">
        <v>2</v>
      </c>
      <c r="G172" s="6">
        <v>730</v>
      </c>
      <c r="H172" s="6">
        <f t="shared" si="4"/>
        <v>1460</v>
      </c>
      <c r="I172" s="6"/>
      <c r="J172" s="23"/>
      <c r="M172" s="16"/>
      <c r="N172" s="16"/>
    </row>
    <row r="173" s="2" customFormat="1" ht="18" customHeight="1" spans="1:14">
      <c r="A173" s="18">
        <v>170</v>
      </c>
      <c r="B173" s="20"/>
      <c r="C173" s="18" t="s">
        <v>256</v>
      </c>
      <c r="D173" s="18" t="s">
        <v>258</v>
      </c>
      <c r="E173" s="18" t="s">
        <v>161</v>
      </c>
      <c r="F173" s="6">
        <v>2</v>
      </c>
      <c r="G173" s="6">
        <v>380</v>
      </c>
      <c r="H173" s="6">
        <f t="shared" si="4"/>
        <v>760</v>
      </c>
      <c r="I173" s="6"/>
      <c r="J173" s="23"/>
      <c r="M173" s="16"/>
      <c r="N173" s="16"/>
    </row>
    <row r="174" s="2" customFormat="1" ht="18" customHeight="1" spans="1:14">
      <c r="A174" s="18">
        <v>171</v>
      </c>
      <c r="B174" s="21"/>
      <c r="C174" s="18" t="s">
        <v>256</v>
      </c>
      <c r="D174" s="18" t="s">
        <v>259</v>
      </c>
      <c r="E174" s="18" t="s">
        <v>161</v>
      </c>
      <c r="F174" s="6">
        <v>3</v>
      </c>
      <c r="G174" s="6">
        <v>480</v>
      </c>
      <c r="H174" s="6">
        <f t="shared" si="4"/>
        <v>1440</v>
      </c>
      <c r="I174" s="6"/>
      <c r="J174" s="23"/>
      <c r="M174" s="16"/>
      <c r="N174" s="16"/>
    </row>
    <row r="175" s="2" customFormat="1" ht="18" customHeight="1" spans="1:14">
      <c r="A175" s="18">
        <v>172</v>
      </c>
      <c r="B175" s="18"/>
      <c r="C175" s="18" t="s">
        <v>260</v>
      </c>
      <c r="D175" s="18"/>
      <c r="E175" s="18" t="s">
        <v>175</v>
      </c>
      <c r="F175" s="6">
        <v>1</v>
      </c>
      <c r="G175" s="6">
        <v>22</v>
      </c>
      <c r="H175" s="6">
        <f t="shared" si="4"/>
        <v>22</v>
      </c>
      <c r="I175" s="6"/>
      <c r="J175" s="23"/>
      <c r="M175" s="16"/>
      <c r="N175" s="16"/>
    </row>
    <row r="176" s="2" customFormat="1" ht="18" customHeight="1" spans="1:14">
      <c r="A176" s="18">
        <v>173</v>
      </c>
      <c r="B176" s="19" t="s">
        <v>58</v>
      </c>
      <c r="C176" s="18" t="s">
        <v>261</v>
      </c>
      <c r="D176" s="18" t="s">
        <v>73</v>
      </c>
      <c r="E176" s="18" t="s">
        <v>27</v>
      </c>
      <c r="F176" s="6">
        <v>3</v>
      </c>
      <c r="G176" s="6">
        <v>720</v>
      </c>
      <c r="H176" s="6">
        <f t="shared" si="4"/>
        <v>2160</v>
      </c>
      <c r="I176" s="6"/>
      <c r="J176" s="23"/>
      <c r="M176" s="16"/>
      <c r="N176" s="16"/>
    </row>
    <row r="177" s="2" customFormat="1" ht="18" customHeight="1" spans="1:14">
      <c r="A177" s="18">
        <v>174</v>
      </c>
      <c r="B177" s="20"/>
      <c r="C177" s="18" t="s">
        <v>261</v>
      </c>
      <c r="D177" s="18" t="s">
        <v>74</v>
      </c>
      <c r="E177" s="18" t="s">
        <v>27</v>
      </c>
      <c r="F177" s="6">
        <v>2</v>
      </c>
      <c r="G177" s="6">
        <v>330</v>
      </c>
      <c r="H177" s="6">
        <f t="shared" si="4"/>
        <v>660</v>
      </c>
      <c r="I177" s="6"/>
      <c r="J177" s="23"/>
      <c r="M177" s="16"/>
      <c r="N177" s="16"/>
    </row>
    <row r="178" s="2" customFormat="1" ht="18" customHeight="1" spans="1:14">
      <c r="A178" s="18">
        <v>175</v>
      </c>
      <c r="B178" s="21"/>
      <c r="C178" s="18" t="s">
        <v>261</v>
      </c>
      <c r="D178" s="18" t="s">
        <v>264</v>
      </c>
      <c r="E178" s="18" t="s">
        <v>27</v>
      </c>
      <c r="F178" s="6">
        <v>1</v>
      </c>
      <c r="G178" s="6">
        <v>260</v>
      </c>
      <c r="H178" s="6">
        <f t="shared" si="4"/>
        <v>260</v>
      </c>
      <c r="I178" s="6"/>
      <c r="J178" s="23"/>
      <c r="M178" s="16"/>
      <c r="N178" s="16"/>
    </row>
    <row r="179" s="2" customFormat="1" ht="50" customHeight="1" spans="1:14">
      <c r="A179" s="18">
        <v>176</v>
      </c>
      <c r="B179" s="5"/>
      <c r="C179" s="5"/>
      <c r="D179" s="26"/>
      <c r="E179" s="26"/>
      <c r="F179" s="5">
        <f>SUM(F4:F12)</f>
        <v>126</v>
      </c>
      <c r="G179" s="5">
        <f>SUM(G4:G178)</f>
        <v>14897.3</v>
      </c>
      <c r="H179" s="5">
        <f>SUM(H4:H178)</f>
        <v>90000</v>
      </c>
      <c r="I179" s="5"/>
      <c r="J179" s="28"/>
      <c r="M179" s="16"/>
      <c r="N179" s="16"/>
    </row>
    <row r="180" s="2" customFormat="1" ht="62" customHeight="1" spans="1:14">
      <c r="A180" s="27" t="s">
        <v>277</v>
      </c>
      <c r="B180" s="27"/>
      <c r="C180" s="27"/>
      <c r="D180" s="27"/>
      <c r="E180" s="27"/>
      <c r="F180" s="27"/>
      <c r="G180" s="27"/>
      <c r="H180" s="27"/>
      <c r="I180" s="27"/>
      <c r="J180" s="27"/>
      <c r="M180" s="16"/>
      <c r="N180" s="16"/>
    </row>
    <row r="181" s="2" customFormat="1" ht="66" customHeight="1" spans="1:14">
      <c r="A181" s="27" t="s">
        <v>267</v>
      </c>
      <c r="B181" s="27"/>
      <c r="C181" s="27"/>
      <c r="D181" s="27"/>
      <c r="E181" s="27"/>
      <c r="F181" s="27"/>
      <c r="G181" s="27"/>
      <c r="H181" s="27"/>
      <c r="I181" s="27"/>
      <c r="J181" s="27"/>
      <c r="M181" s="16"/>
      <c r="N181" s="16"/>
    </row>
  </sheetData>
  <mergeCells count="17">
    <mergeCell ref="A1:J1"/>
    <mergeCell ref="A2:J2"/>
    <mergeCell ref="A180:J180"/>
    <mergeCell ref="A181:J181"/>
    <mergeCell ref="B4:B8"/>
    <mergeCell ref="B15:B31"/>
    <mergeCell ref="B32:B47"/>
    <mergeCell ref="B64:B68"/>
    <mergeCell ref="B78:B88"/>
    <mergeCell ref="B92:B95"/>
    <mergeCell ref="B170:B174"/>
    <mergeCell ref="B176:B178"/>
    <mergeCell ref="C4:C8"/>
    <mergeCell ref="C15:C18"/>
    <mergeCell ref="C23:C25"/>
    <mergeCell ref="C28:C31"/>
    <mergeCell ref="C32:C43"/>
  </mergeCells>
  <pageMargins left="0.75" right="0.75" top="1" bottom="1" header="0.5" footer="0.5"/>
  <pageSetup paperSize="9" scale="63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K11"/>
  <sheetViews>
    <sheetView tabSelected="1" workbookViewId="0">
      <selection activeCell="A11" sqref="A11:H11"/>
    </sheetView>
  </sheetViews>
  <sheetFormatPr defaultColWidth="9" defaultRowHeight="13.5"/>
  <cols>
    <col min="1" max="1" width="7.25" customWidth="1"/>
    <col min="2" max="2" width="12.625" customWidth="1"/>
    <col min="3" max="3" width="13.625" customWidth="1"/>
    <col min="4" max="4" width="36.5" customWidth="1"/>
    <col min="5" max="5" width="8" customWidth="1"/>
    <col min="6" max="6" width="14.375" customWidth="1"/>
    <col min="7" max="7" width="15.75" customWidth="1"/>
    <col min="8" max="8" width="13.75" customWidth="1"/>
  </cols>
  <sheetData>
    <row r="1" ht="30.75" customHeight="1" spans="1:8">
      <c r="A1" s="3" t="s">
        <v>278</v>
      </c>
      <c r="B1" s="3"/>
      <c r="C1" s="3"/>
      <c r="D1" s="3"/>
      <c r="E1" s="3"/>
      <c r="F1" s="3"/>
      <c r="G1" s="3"/>
      <c r="H1" s="3"/>
    </row>
    <row r="2" s="1" customFormat="1" ht="50" customHeight="1" spans="1:8">
      <c r="A2" s="4" t="s">
        <v>2</v>
      </c>
      <c r="B2" s="4" t="s">
        <v>3</v>
      </c>
      <c r="C2" s="4" t="s">
        <v>4</v>
      </c>
      <c r="D2" s="4" t="s">
        <v>279</v>
      </c>
      <c r="E2" s="4" t="s">
        <v>7</v>
      </c>
      <c r="F2" s="4" t="s">
        <v>268</v>
      </c>
      <c r="G2" s="4" t="s">
        <v>269</v>
      </c>
      <c r="H2" s="4" t="s">
        <v>280</v>
      </c>
    </row>
    <row r="3" s="2" customFormat="1" ht="30" customHeight="1" spans="1:9">
      <c r="A3" s="5">
        <v>1</v>
      </c>
      <c r="B3" s="5" t="s">
        <v>281</v>
      </c>
      <c r="C3" s="5" t="s">
        <v>282</v>
      </c>
      <c r="D3" s="5" t="s">
        <v>283</v>
      </c>
      <c r="E3" s="5">
        <v>190</v>
      </c>
      <c r="F3" s="6"/>
      <c r="G3" s="7"/>
      <c r="H3" s="5">
        <v>180</v>
      </c>
      <c r="I3" s="16"/>
    </row>
    <row r="4" s="2" customFormat="1" ht="30" customHeight="1" spans="1:9">
      <c r="A4" s="5">
        <v>2</v>
      </c>
      <c r="B4" s="5" t="s">
        <v>281</v>
      </c>
      <c r="C4" s="5" t="s">
        <v>284</v>
      </c>
      <c r="D4" s="5" t="s">
        <v>285</v>
      </c>
      <c r="E4" s="5">
        <v>305</v>
      </c>
      <c r="F4" s="6"/>
      <c r="G4" s="7"/>
      <c r="H4" s="5">
        <v>27</v>
      </c>
      <c r="I4" s="16"/>
    </row>
    <row r="5" s="2" customFormat="1" ht="30" customHeight="1" spans="1:9">
      <c r="A5" s="5">
        <v>3</v>
      </c>
      <c r="B5" s="5" t="s">
        <v>281</v>
      </c>
      <c r="C5" s="5" t="s">
        <v>286</v>
      </c>
      <c r="D5" s="5" t="s">
        <v>287</v>
      </c>
      <c r="E5" s="5">
        <v>110</v>
      </c>
      <c r="F5" s="6"/>
      <c r="G5" s="7"/>
      <c r="H5" s="5">
        <v>157.5</v>
      </c>
      <c r="I5" s="16"/>
    </row>
    <row r="6" s="2" customFormat="1" ht="30" customHeight="1" spans="1:11">
      <c r="A6" s="5">
        <v>4</v>
      </c>
      <c r="B6" s="5" t="s">
        <v>265</v>
      </c>
      <c r="C6" s="5"/>
      <c r="D6" s="5"/>
      <c r="E6" s="5">
        <f>SUM(E3:E5)</f>
        <v>605</v>
      </c>
      <c r="F6" s="5"/>
      <c r="G6" s="5"/>
      <c r="H6" s="5"/>
      <c r="J6" s="16"/>
      <c r="K6" s="16"/>
    </row>
    <row r="7" customFormat="1" ht="37" customHeight="1" spans="1:8">
      <c r="A7" s="8" t="s">
        <v>288</v>
      </c>
      <c r="B7" s="9"/>
      <c r="C7" s="9"/>
      <c r="D7" s="10"/>
      <c r="E7" s="11" t="s">
        <v>289</v>
      </c>
      <c r="F7" s="11"/>
      <c r="G7" s="11"/>
      <c r="H7" s="11"/>
    </row>
    <row r="8" customFormat="1" ht="19" customHeight="1" spans="1:8">
      <c r="A8" s="12" t="s">
        <v>290</v>
      </c>
      <c r="B8" s="12"/>
      <c r="C8" s="12"/>
      <c r="D8" s="12"/>
      <c r="E8" s="12"/>
      <c r="F8" s="12"/>
      <c r="G8" s="12"/>
      <c r="H8" s="12"/>
    </row>
    <row r="9" customFormat="1" ht="21" customHeight="1" spans="1:8">
      <c r="A9" s="13" t="s">
        <v>291</v>
      </c>
      <c r="B9" s="14"/>
      <c r="C9" s="14"/>
      <c r="D9" s="14"/>
      <c r="E9" s="14"/>
      <c r="F9" s="14"/>
      <c r="G9" s="14"/>
      <c r="H9" s="15"/>
    </row>
    <row r="10" customFormat="1" ht="21" customHeight="1" spans="1:8">
      <c r="A10" s="13" t="s">
        <v>292</v>
      </c>
      <c r="B10" s="14"/>
      <c r="C10" s="14"/>
      <c r="D10" s="14"/>
      <c r="E10" s="14"/>
      <c r="F10" s="14"/>
      <c r="G10" s="14"/>
      <c r="H10" s="15"/>
    </row>
    <row r="11" customFormat="1" ht="22" customHeight="1" spans="1:8">
      <c r="A11" s="13" t="s">
        <v>293</v>
      </c>
      <c r="B11" s="14"/>
      <c r="C11" s="14"/>
      <c r="D11" s="14"/>
      <c r="E11" s="14"/>
      <c r="F11" s="14"/>
      <c r="G11" s="14"/>
      <c r="H11" s="15"/>
    </row>
  </sheetData>
  <mergeCells count="7">
    <mergeCell ref="A1:H1"/>
    <mergeCell ref="A7:D7"/>
    <mergeCell ref="E7:H7"/>
    <mergeCell ref="A8:H8"/>
    <mergeCell ref="A9:H9"/>
    <mergeCell ref="A10:H10"/>
    <mergeCell ref="A11:H11"/>
  </mergeCells>
  <pageMargins left="1.14166666666667" right="0.75" top="1" bottom="1" header="0.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物资采购清单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王娅</cp:lastModifiedBy>
  <dcterms:created xsi:type="dcterms:W3CDTF">2023-03-16T07:02:00Z</dcterms:created>
  <dcterms:modified xsi:type="dcterms:W3CDTF">2024-04-28T06:53:46Z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D1810073154B42718830D932125DBC7F_13</vt:lpwstr>
  </property>
  <property fmtid="{D5CDD505-2E9C-101B-9397-08002B2CF9AE}" pid="3" name="KSOProductBuildVer">
    <vt:lpwstr>2052-12.1.0.16729</vt:lpwstr>
  </property>
</Properties>
</file>