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" sheetId="2" r:id="rId1"/>
  </sheets>
  <definedNames>
    <definedName name="_xlnm._FilterDatabase" localSheetId="0" hidden="1">'1'!$A$4:$K$31</definedName>
    <definedName name="_xlnm.Print_Area" localSheetId="0">'1'!$A$1:$K$31</definedName>
    <definedName name="_xlnm.Print_Titles" localSheetId="0">'1'!#REF!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<sst xmlns="http://schemas.openxmlformats.org/spreadsheetml/2006/main" count="110" uniqueCount="85">
  <si>
    <t>产品标价表</t>
  </si>
  <si>
    <t>配置清单</t>
  </si>
  <si>
    <t>序号</t>
  </si>
  <si>
    <t>产品类别</t>
  </si>
  <si>
    <t>品牌</t>
  </si>
  <si>
    <t>型号</t>
  </si>
  <si>
    <t>技术规格</t>
  </si>
  <si>
    <t>单位</t>
  </si>
  <si>
    <t>数量</t>
  </si>
  <si>
    <t>控制单价</t>
  </si>
  <si>
    <t>金额</t>
  </si>
  <si>
    <t>备注</t>
  </si>
  <si>
    <t>特写半球摄像机</t>
  </si>
  <si>
    <t>海康威视</t>
  </si>
  <si>
    <r>
      <rPr>
        <sz val="10"/>
        <rFont val="Times New Roman"/>
        <charset val="134"/>
      </rPr>
      <t xml:space="preserve">• </t>
    </r>
    <r>
      <rPr>
        <sz val="10"/>
        <rFont val="宋体"/>
        <charset val="134"/>
      </rPr>
      <t>采用深度学习硬件及算法，提供精准的人车分类侦测，支持越界侦测，区域入侵侦测，进入区域侦测和离开区域侦测，支持声音报警联动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支持对人脸抓拍功能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最高分辨率可达</t>
    </r>
    <r>
      <rPr>
        <sz val="10"/>
        <rFont val="Times New Roman"/>
        <charset val="134"/>
      </rPr>
      <t>2560 × 1440 @25 fps</t>
    </r>
    <r>
      <rPr>
        <sz val="10"/>
        <rFont val="宋体"/>
        <charset val="134"/>
      </rPr>
      <t>，在该分辨率下可输出实时图像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支持背光补偿，强光抑制，</t>
    </r>
    <r>
      <rPr>
        <sz val="10"/>
        <rFont val="Times New Roman"/>
        <charset val="134"/>
      </rPr>
      <t>3D</t>
    </r>
    <r>
      <rPr>
        <sz val="10"/>
        <rFont val="宋体"/>
        <charset val="134"/>
      </rPr>
      <t>数字降噪，</t>
    </r>
    <r>
      <rPr>
        <sz val="10"/>
        <rFont val="Times New Roman"/>
        <charset val="134"/>
      </rPr>
      <t>120 dB</t>
    </r>
    <r>
      <rPr>
        <sz val="10"/>
        <rFont val="宋体"/>
        <charset val="134"/>
      </rPr>
      <t>宽动态，适应不同视频环境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支持电动变焦</t>
    </r>
    <r>
      <rPr>
        <sz val="10"/>
        <rFont val="Times New Roman"/>
        <charset val="134"/>
      </rPr>
      <t xml:space="preserve">
• 1</t>
    </r>
    <r>
      <rPr>
        <sz val="10"/>
        <rFont val="宋体"/>
        <charset val="134"/>
      </rPr>
      <t>个内置麦克风，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个内置扬声器，支持双向语音对讲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支持最大</t>
    </r>
    <r>
      <rPr>
        <sz val="10"/>
        <rFont val="Times New Roman"/>
        <charset val="134"/>
      </rPr>
      <t>256 GB MicroSD/MicroSDHC/MicroSDXC</t>
    </r>
    <r>
      <rPr>
        <sz val="10"/>
        <rFont val="宋体"/>
        <charset val="134"/>
      </rPr>
      <t>卡本地存储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支持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路报警输入，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路报警输出（报警输出最大支持</t>
    </r>
    <r>
      <rPr>
        <sz val="10"/>
        <rFont val="Times New Roman"/>
        <charset val="134"/>
      </rPr>
      <t>AC24 V/DC24 V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 A</t>
    </r>
    <r>
      <rPr>
        <sz val="10"/>
        <rFont val="宋体"/>
        <charset val="134"/>
      </rPr>
      <t>），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路音频输入，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路音频输出</t>
    </r>
    <r>
      <rPr>
        <sz val="10"/>
        <rFont val="Times New Roman"/>
        <charset val="134"/>
      </rPr>
      <t xml:space="preserve">
• FWDA3/F-IZS</t>
    </r>
    <r>
      <rPr>
        <sz val="10"/>
        <rFont val="宋体"/>
        <charset val="134"/>
      </rPr>
      <t>型号支持：</t>
    </r>
    <r>
      <rPr>
        <sz val="10"/>
        <rFont val="Times New Roman"/>
        <charset val="134"/>
      </rPr>
      <t>DC12 V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100 mA</t>
    </r>
    <r>
      <rPr>
        <sz val="10"/>
        <rFont val="宋体"/>
        <charset val="134"/>
      </rPr>
      <t>电源输出，建议用于拾音器供电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采用高效阵列红外灯，使用寿命长，红外照射距离最远可达</t>
    </r>
    <r>
      <rPr>
        <sz val="10"/>
        <rFont val="Times New Roman"/>
        <charset val="134"/>
      </rPr>
      <t xml:space="preserve">30 m
• </t>
    </r>
    <r>
      <rPr>
        <sz val="10"/>
        <rFont val="宋体"/>
        <charset val="134"/>
      </rPr>
      <t>符合</t>
    </r>
    <r>
      <rPr>
        <sz val="10"/>
        <rFont val="Times New Roman"/>
        <charset val="134"/>
      </rPr>
      <t>IP66</t>
    </r>
    <r>
      <rPr>
        <sz val="10"/>
        <rFont val="宋体"/>
        <charset val="134"/>
      </rPr>
      <t>防尘防水及</t>
    </r>
    <r>
      <rPr>
        <sz val="10"/>
        <rFont val="Times New Roman"/>
        <charset val="134"/>
      </rPr>
      <t>IK10</t>
    </r>
    <r>
      <rPr>
        <sz val="10"/>
        <rFont val="宋体"/>
        <charset val="134"/>
      </rPr>
      <t>防暴设计，可靠性高</t>
    </r>
  </si>
  <si>
    <t>台</t>
  </si>
  <si>
    <t>DS-2CD3746FWDA3/F-IZS</t>
  </si>
  <si>
    <t>硬盘录像机</t>
  </si>
  <si>
    <t>DS-7808N-Q2</t>
  </si>
  <si>
    <r>
      <t>智惠</t>
    </r>
    <r>
      <rPr>
        <sz val="10"/>
        <rFont val="Times New Roman"/>
        <charset val="134"/>
      </rPr>
      <t>Q</t>
    </r>
    <r>
      <rPr>
        <sz val="10"/>
        <rFont val="宋体"/>
        <charset val="134"/>
      </rPr>
      <t>系列</t>
    </r>
    <r>
      <rPr>
        <sz val="10"/>
        <rFont val="Times New Roman"/>
        <charset val="134"/>
      </rPr>
      <t>NVR</t>
    </r>
    <r>
      <rPr>
        <sz val="10"/>
        <rFont val="宋体"/>
        <charset val="134"/>
      </rPr>
      <t>是海康威视推出的全新一代通用智能</t>
    </r>
    <r>
      <rPr>
        <sz val="10"/>
        <rFont val="Times New Roman"/>
        <charset val="134"/>
      </rPr>
      <t>NVR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AI</t>
    </r>
    <r>
      <rPr>
        <sz val="10"/>
        <rFont val="宋体"/>
        <charset val="134"/>
      </rPr>
      <t>芯片的加持，赋予</t>
    </r>
    <r>
      <rPr>
        <sz val="10"/>
        <rFont val="Times New Roman"/>
        <charset val="134"/>
      </rPr>
      <t>NVR</t>
    </r>
    <r>
      <rPr>
        <sz val="10"/>
        <rFont val="宋体"/>
        <charset val="134"/>
      </rPr>
      <t>智能分析能力，真正实现普惠</t>
    </r>
    <r>
      <rPr>
        <sz val="10"/>
        <rFont val="Times New Roman"/>
        <charset val="134"/>
      </rPr>
      <t>AI</t>
    </r>
    <r>
      <rPr>
        <sz val="10"/>
        <rFont val="宋体"/>
        <charset val="134"/>
      </rPr>
      <t>，相较于</t>
    </r>
    <r>
      <rPr>
        <sz val="10"/>
        <rFont val="Times New Roman"/>
        <charset val="134"/>
      </rPr>
      <t>K</t>
    </r>
    <r>
      <rPr>
        <sz val="10"/>
        <rFont val="宋体"/>
        <charset val="134"/>
      </rPr>
      <t>系列，具备如下产品特性：</t>
    </r>
    <r>
      <rPr>
        <sz val="10"/>
        <rFont val="Times New Roman"/>
        <charset val="134"/>
      </rPr>
      <t xml:space="preserve">
a)     </t>
    </r>
    <r>
      <rPr>
        <sz val="10"/>
        <rFont val="宋体"/>
        <charset val="134"/>
      </rPr>
      <t>基础性能强劲，最大支持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路</t>
    </r>
    <r>
      <rPr>
        <sz val="10"/>
        <rFont val="Times New Roman"/>
        <charset val="134"/>
      </rPr>
      <t>1080P</t>
    </r>
    <r>
      <rPr>
        <sz val="10"/>
        <rFont val="宋体"/>
        <charset val="134"/>
      </rPr>
      <t>解码，</t>
    </r>
    <r>
      <rPr>
        <sz val="10"/>
        <rFont val="Times New Roman"/>
        <charset val="134"/>
      </rPr>
      <t>4K</t>
    </r>
    <r>
      <rPr>
        <sz val="10"/>
        <rFont val="宋体"/>
        <charset val="134"/>
      </rPr>
      <t>超清输出，满接</t>
    </r>
    <r>
      <rPr>
        <sz val="10"/>
        <rFont val="Times New Roman"/>
        <charset val="134"/>
      </rPr>
      <t>6MP</t>
    </r>
    <r>
      <rPr>
        <sz val="10"/>
        <rFont val="宋体"/>
        <charset val="134"/>
      </rPr>
      <t>相机，满配</t>
    </r>
    <r>
      <rPr>
        <sz val="10"/>
        <rFont val="Times New Roman"/>
        <charset val="134"/>
      </rPr>
      <t>8T</t>
    </r>
    <r>
      <rPr>
        <sz val="10"/>
        <rFont val="宋体"/>
        <charset val="134"/>
      </rPr>
      <t>硬盘；</t>
    </r>
    <r>
      <rPr>
        <sz val="10"/>
        <rFont val="Times New Roman"/>
        <charset val="134"/>
      </rPr>
      <t xml:space="preserve">
b)     </t>
    </r>
    <r>
      <rPr>
        <sz val="10"/>
        <rFont val="宋体"/>
        <charset val="134"/>
      </rPr>
      <t>普惠</t>
    </r>
    <r>
      <rPr>
        <sz val="10"/>
        <rFont val="Times New Roman"/>
        <charset val="134"/>
      </rPr>
      <t>AI</t>
    </r>
    <r>
      <rPr>
        <sz val="10"/>
        <rFont val="宋体"/>
        <charset val="134"/>
      </rPr>
      <t>，支持智能分析，最大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路智能人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车侦测，可精准识别人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车并报警，助力事中干预；</t>
    </r>
    <r>
      <rPr>
        <sz val="10"/>
        <rFont val="Times New Roman"/>
        <charset val="134"/>
      </rPr>
      <t xml:space="preserve">
c)     </t>
    </r>
    <r>
      <rPr>
        <sz val="10"/>
        <rFont val="宋体"/>
        <charset val="134"/>
      </rPr>
      <t>支持人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车录像标记和快速检索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回查，大幅提升关键录像回查效率；</t>
    </r>
    <r>
      <rPr>
        <sz val="10"/>
        <rFont val="Times New Roman"/>
        <charset val="134"/>
      </rPr>
      <t xml:space="preserve">
d)     </t>
    </r>
    <r>
      <rPr>
        <sz val="10"/>
        <rFont val="宋体"/>
        <charset val="134"/>
      </rPr>
      <t>支持通过萤石、</t>
    </r>
    <r>
      <rPr>
        <sz val="10"/>
        <rFont val="Times New Roman"/>
        <charset val="134"/>
      </rPr>
      <t>ISUP 5.0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GB28181</t>
    </r>
    <r>
      <rPr>
        <sz val="10"/>
        <rFont val="宋体"/>
        <charset val="134"/>
      </rPr>
      <t>协议接入各类平台；</t>
    </r>
    <r>
      <rPr>
        <sz val="10"/>
        <rFont val="Times New Roman"/>
        <charset val="134"/>
      </rPr>
      <t xml:space="preserve">
•2</t>
    </r>
    <r>
      <rPr>
        <sz val="10"/>
        <rFont val="宋体"/>
        <charset val="134"/>
      </rPr>
      <t>盘位，</t>
    </r>
    <r>
      <rPr>
        <sz val="10"/>
        <rFont val="Times New Roman"/>
        <charset val="134"/>
      </rPr>
      <t>1U 380</t>
    </r>
    <r>
      <rPr>
        <sz val="10"/>
        <rFont val="宋体"/>
        <charset val="134"/>
      </rPr>
      <t>系列金属机箱</t>
    </r>
    <r>
      <rPr>
        <sz val="10"/>
        <rFont val="Times New Roman"/>
        <charset val="134"/>
      </rPr>
      <t xml:space="preserve">
•</t>
    </r>
    <r>
      <rPr>
        <sz val="10"/>
        <rFont val="宋体"/>
        <charset val="134"/>
      </rPr>
      <t>最大支持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路</t>
    </r>
    <r>
      <rPr>
        <sz val="10"/>
        <rFont val="Times New Roman"/>
        <charset val="134"/>
      </rPr>
      <t>1080P</t>
    </r>
    <r>
      <rPr>
        <sz val="10"/>
        <rFont val="宋体"/>
        <charset val="134"/>
      </rPr>
      <t>解码，支持</t>
    </r>
    <r>
      <rPr>
        <sz val="10"/>
        <rFont val="Times New Roman"/>
        <charset val="134"/>
      </rPr>
      <t>SVC</t>
    </r>
    <r>
      <rPr>
        <sz val="10"/>
        <rFont val="宋体"/>
        <charset val="134"/>
      </rPr>
      <t>增强模式，开启可提升至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路</t>
    </r>
    <r>
      <rPr>
        <sz val="10"/>
        <rFont val="Times New Roman"/>
        <charset val="134"/>
      </rPr>
      <t>1080P</t>
    </r>
    <r>
      <rPr>
        <sz val="10"/>
        <rFont val="宋体"/>
        <charset val="134"/>
      </rPr>
      <t>解码</t>
    </r>
    <r>
      <rPr>
        <sz val="10"/>
        <rFont val="Times New Roman"/>
        <charset val="134"/>
      </rPr>
      <t xml:space="preserve">
•</t>
    </r>
    <r>
      <rPr>
        <sz val="10"/>
        <rFont val="宋体"/>
        <charset val="134"/>
      </rPr>
      <t>支持满配</t>
    </r>
    <r>
      <rPr>
        <sz val="10"/>
        <rFont val="Times New Roman"/>
        <charset val="134"/>
      </rPr>
      <t>8T</t>
    </r>
    <r>
      <rPr>
        <sz val="10"/>
        <rFont val="宋体"/>
        <charset val="134"/>
      </rPr>
      <t>硬盘，支持满接</t>
    </r>
    <r>
      <rPr>
        <sz val="10"/>
        <rFont val="Times New Roman"/>
        <charset val="134"/>
      </rPr>
      <t>6MP</t>
    </r>
    <r>
      <rPr>
        <sz val="10"/>
        <rFont val="宋体"/>
        <charset val="134"/>
      </rPr>
      <t>相机；</t>
    </r>
    <r>
      <rPr>
        <sz val="10"/>
        <rFont val="Times New Roman"/>
        <charset val="134"/>
      </rPr>
      <t xml:space="preserve">
•</t>
    </r>
    <r>
      <rPr>
        <sz val="10"/>
        <rFont val="宋体"/>
        <charset val="134"/>
      </rPr>
      <t>最大支持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路智能人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车侦测；</t>
    </r>
    <r>
      <rPr>
        <sz val="10"/>
        <rFont val="Times New Roman"/>
        <charset val="134"/>
      </rPr>
      <t xml:space="preserve">
•</t>
    </r>
    <r>
      <rPr>
        <sz val="10"/>
        <rFont val="宋体"/>
        <charset val="134"/>
      </rPr>
      <t>支持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个</t>
    </r>
    <r>
      <rPr>
        <sz val="10"/>
        <rFont val="Times New Roman"/>
        <charset val="134"/>
      </rPr>
      <t xml:space="preserve">HDMI </t>
    </r>
    <r>
      <rPr>
        <sz val="10"/>
        <rFont val="宋体"/>
        <charset val="134"/>
      </rPr>
      <t>口超清</t>
    </r>
    <r>
      <rPr>
        <sz val="10"/>
        <rFont val="Times New Roman"/>
        <charset val="134"/>
      </rPr>
      <t>4K</t>
    </r>
    <r>
      <rPr>
        <sz val="10"/>
        <rFont val="宋体"/>
        <charset val="134"/>
      </rPr>
      <t>输出</t>
    </r>
    <r>
      <rPr>
        <sz val="10"/>
        <rFont val="Times New Roman"/>
        <charset val="134"/>
      </rPr>
      <t>+1</t>
    </r>
    <r>
      <rPr>
        <sz val="10"/>
        <rFont val="宋体"/>
        <charset val="134"/>
      </rPr>
      <t>个</t>
    </r>
    <r>
      <rPr>
        <sz val="10"/>
        <rFont val="Times New Roman"/>
        <charset val="134"/>
      </rPr>
      <t>VGA</t>
    </r>
    <r>
      <rPr>
        <sz val="10"/>
        <rFont val="宋体"/>
        <charset val="134"/>
      </rPr>
      <t>口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高清</t>
    </r>
    <r>
      <rPr>
        <sz val="10"/>
        <rFont val="Times New Roman"/>
        <charset val="134"/>
      </rPr>
      <t>1080P</t>
    </r>
    <r>
      <rPr>
        <sz val="10"/>
        <rFont val="宋体"/>
        <charset val="134"/>
      </rPr>
      <t>输出</t>
    </r>
    <r>
      <rPr>
        <sz val="10"/>
        <rFont val="Times New Roman"/>
        <charset val="134"/>
      </rPr>
      <t xml:space="preserve">
•1</t>
    </r>
    <r>
      <rPr>
        <sz val="10"/>
        <rFont val="宋体"/>
        <charset val="134"/>
      </rPr>
      <t>个网口（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路为百兆，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路为千兆）、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个</t>
    </r>
    <r>
      <rPr>
        <sz val="10"/>
        <rFont val="Times New Roman"/>
        <charset val="134"/>
      </rPr>
      <t>USB2.0</t>
    </r>
    <r>
      <rPr>
        <sz val="10"/>
        <rFont val="宋体"/>
        <charset val="134"/>
      </rPr>
      <t>接口</t>
    </r>
  </si>
  <si>
    <t>网络交换机</t>
  </si>
  <si>
    <t>DS-3E0510SP-E</t>
  </si>
  <si>
    <t>• 提供8个千兆PoE电口，1个千兆电口，1个千兆光口。
• 支持IEEE 802.3at/af。
• 支持6KV防浪涌（PoE口）。
• 支持PoE输出功率管理。
• 千兆网络接入设计。
• 线速转发、无阻塞设计。
• 存储转发交换方式。
• 坚固式高强度金属外壳。
• 无风扇设计，高可靠性。</t>
  </si>
  <si>
    <t>集中电源</t>
  </si>
  <si>
    <t>东莞小耳朵</t>
  </si>
  <si>
    <t>STD-WAX250-12</t>
  </si>
  <si>
    <t>12V20A</t>
  </si>
  <si>
    <t>拾音器</t>
  </si>
  <si>
    <t>DS-2FP1021</t>
  </si>
  <si>
    <t>• 采用ECM高感度麦克风，声音清晰、抗干扰能力强；
• 高保真、低噪音、宽动态，360°全向拾音；
• 适合高质量教学、会议、专业录音、安防审讯等智能拾音应用；
• 高雅的金属外观设计，体积小巧，方便安装；
• 符合RoHS标准，在结构上不含有欧盟禁用的危害性物质；
• 通过欧盟CE标准，美国FCC认证，最高检同步录音录像系统建设规范。</t>
  </si>
  <si>
    <t>4T监控级硬盘</t>
  </si>
  <si>
    <t>希捷</t>
  </si>
  <si>
    <t>4T</t>
  </si>
  <si>
    <t>监控专用盘</t>
  </si>
  <si>
    <t>块</t>
  </si>
  <si>
    <t>UPS电源</t>
  </si>
  <si>
    <t>泰克斯哲</t>
  </si>
  <si>
    <t>T3K</t>
  </si>
  <si>
    <t xml:space="preserve">采用DSP数字控制技术
采用先进的DSP数字化控制技术，提供稳定可靠正弦波供电
超宽输入电压频率范围
90V~300V极宽的输入电压及40~70Hz频率输入范围，兼容恶劣电力环境，减少电池放电次数，提高电池使用寿命
出色的负载适应性
50Hz/60Hz电源系统自适应，可输出200/208/220/230/240Vac 50/60Hz，广泛适应各种电压频率制式设备
可搭配发电机使用
输入电压与频率范围广，能有效隔离发电机产生的不良电力，为负载提供纯净、安全、稳定的电源
输入功率因数高
采用有源功率因数校正技术(PFC)，输入功率因数达0.99以上，有效地避免电网污染，有效降低电费支出
可靠产品设计
全玻璃纤维双面电路材，配合大跨距元件，结实，耐腐蚀，大幅提高环境适应性
防尘设计
合理风道设计配合三防漆涂敷，有效避免粉尘污染物堆积侵蚀电路
开放性设计
强劲DSP 核心及开放性设计架构使机器有较强的可定制性， 契合自动化，智能化监控系统
</t>
  </si>
  <si>
    <t>双门门禁控制器</t>
  </si>
  <si>
    <t>DS-K2802</t>
  </si>
  <si>
    <t xml:space="preserve">1.方韦根接口读卡器。
2.  可存储1万笔合法卡，5万笔刷卡记录。
3.  支持首卡开门功能、超级卡和超级密码开门、在线升级功能、中心远程开门功能。
4.  支持多种类型卡设计
u  支持普通卡、残疾人卡、黑名单卡、巡更卡、胁迫卡、超级卡等。
5.  丰富的事件报警联动功能设计
u  设备事件：离线事件存储不足报警、网络断开报警等。
u  报警输入事件：事件输入报警、事件输入报警恢复等。
u  门事件：门未关妥报警、门被外力打开报警、门打开超时报警等。
u  读卡器事件：胁迫报警、非法卡超次刷卡报警等。
6.  支持在线模式和离线模式两种工作模式
7.  支持多种校时设计
u  支持NTP校时、手动校时、自动校时功能。
8.看门狗设计
u  主机具有看门狗(Watchdog)功能，能够通过看门狗检控设备的异常运行状态，并执行修复处理，确保设备长期稳定运行。
9.客户端支持考勤功能
 </t>
  </si>
  <si>
    <t>单门磁力锁</t>
  </si>
  <si>
    <t>DS-K4H258S</t>
  </si>
  <si>
    <r>
      <rPr>
        <sz val="10"/>
        <rFont val="Times New Roman"/>
        <charset val="134"/>
      </rPr>
      <t xml:space="preserve">• </t>
    </r>
    <r>
      <rPr>
        <sz val="10"/>
        <rFont val="宋体"/>
        <charset val="134"/>
      </rPr>
      <t>铝型材阳极氧化处理。吸板选用化学电镀使附着力更强，防腐蚀性能更高。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断电开锁，满足消防要求</t>
    </r>
    <r>
      <rPr>
        <sz val="10"/>
        <rFont val="Times New Roman"/>
        <charset val="134"/>
      </rPr>
      <t xml:space="preserve">;
• </t>
    </r>
    <r>
      <rPr>
        <sz val="10"/>
        <rFont val="宋体"/>
        <charset val="134"/>
      </rPr>
      <t>供电时点亮绿灯，无论是否上锁、开锁都是绿灯</t>
    </r>
    <r>
      <rPr>
        <sz val="10"/>
        <rFont val="Times New Roman"/>
        <charset val="134"/>
      </rPr>
      <t>;</t>
    </r>
  </si>
  <si>
    <t>门禁电瓶</t>
  </si>
  <si>
    <t>国产</t>
  </si>
  <si>
    <t>12V5A</t>
  </si>
  <si>
    <t>系列读卡器</t>
  </si>
  <si>
    <t>DS-K1801AS</t>
  </si>
  <si>
    <t>支持进门、出门刷卡，输入密码</t>
  </si>
  <si>
    <t>发卡器</t>
  </si>
  <si>
    <t>DS-K1F180A-D8E</t>
  </si>
  <si>
    <r>
      <rPr>
        <sz val="10"/>
        <rFont val="Times New Roman"/>
        <charset val="134"/>
      </rPr>
      <t xml:space="preserve">• </t>
    </r>
    <r>
      <rPr>
        <sz val="10"/>
        <rFont val="宋体"/>
        <charset val="134"/>
      </rPr>
      <t>符合</t>
    </r>
    <r>
      <rPr>
        <sz val="10"/>
        <rFont val="Times New Roman"/>
        <charset val="134"/>
      </rPr>
      <t>ISO 14443 A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ISO 7816</t>
    </r>
    <r>
      <rPr>
        <sz val="10"/>
        <rFont val="宋体"/>
        <charset val="134"/>
      </rPr>
      <t>标准，读卡频率</t>
    </r>
    <r>
      <rPr>
        <sz val="10"/>
        <rFont val="Times New Roman"/>
        <charset val="134"/>
      </rPr>
      <t>13.56MHZ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125KHZ</t>
    </r>
    <r>
      <rPr>
        <sz val="10"/>
        <rFont val="宋体"/>
        <charset val="134"/>
      </rPr>
      <t>，可识别</t>
    </r>
    <r>
      <rPr>
        <sz val="10"/>
        <rFont val="Times New Roman"/>
        <charset val="134"/>
      </rPr>
      <t>Mifare 1</t>
    </r>
    <r>
      <rPr>
        <sz val="10"/>
        <rFont val="宋体"/>
        <charset val="134"/>
      </rPr>
      <t>卡、</t>
    </r>
    <r>
      <rPr>
        <sz val="10"/>
        <rFont val="Times New Roman"/>
        <charset val="134"/>
      </rPr>
      <t>ID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EM</t>
    </r>
    <r>
      <rPr>
        <sz val="10"/>
        <rFont val="宋体"/>
        <charset val="134"/>
      </rPr>
      <t>）卡</t>
    </r>
    <r>
      <rPr>
        <sz val="10"/>
        <rFont val="Times New Roman"/>
        <charset val="134"/>
      </rPr>
      <t>,CPU</t>
    </r>
    <r>
      <rPr>
        <sz val="10"/>
        <rFont val="宋体"/>
        <charset val="134"/>
      </rPr>
      <t>卡序号，不支持身份证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通过</t>
    </r>
    <r>
      <rPr>
        <sz val="10"/>
        <rFont val="Times New Roman"/>
        <charset val="134"/>
      </rPr>
      <t>USB 2.0</t>
    </r>
    <r>
      <rPr>
        <sz val="10"/>
        <rFont val="宋体"/>
        <charset val="134"/>
      </rPr>
      <t>接口与</t>
    </r>
    <r>
      <rPr>
        <sz val="10"/>
        <rFont val="Times New Roman"/>
        <charset val="134"/>
      </rPr>
      <t>PC</t>
    </r>
    <r>
      <rPr>
        <sz val="10"/>
        <rFont val="宋体"/>
        <charset val="134"/>
      </rPr>
      <t>通讯，具有免驱动技术，即插即用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发卡过程数据采用高等级加密算法，严格保障数据通信安全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完善的开发接口，提供通用接口函数库，可支持多种操作系统和语言开发平台</t>
    </r>
    <r>
      <rPr>
        <sz val="10"/>
        <rFont val="Times New Roman"/>
        <charset val="134"/>
      </rPr>
      <t xml:space="preserve">
• </t>
    </r>
    <r>
      <rPr>
        <sz val="10"/>
        <rFont val="宋体"/>
        <charset val="134"/>
      </rPr>
      <t>支持在线升级功能，可在线更新设备程序</t>
    </r>
  </si>
  <si>
    <t>机柜</t>
  </si>
  <si>
    <t>22U</t>
  </si>
  <si>
    <t>宽600/深600/高1200mm</t>
  </si>
  <si>
    <t>IC卡</t>
  </si>
  <si>
    <t>用于门禁刷卡进门、出门，</t>
  </si>
  <si>
    <t>张</t>
  </si>
  <si>
    <t>刻录光盘</t>
  </si>
  <si>
    <t>DVD+R</t>
  </si>
  <si>
    <r>
      <rPr>
        <sz val="10"/>
        <rFont val="Times New Roman"/>
        <charset val="134"/>
      </rPr>
      <t>4.7G,</t>
    </r>
    <r>
      <rPr>
        <sz val="10"/>
        <rFont val="宋体"/>
        <charset val="134"/>
      </rPr>
      <t>用于视频刻录</t>
    </r>
  </si>
  <si>
    <t>六类网线</t>
  </si>
  <si>
    <t>优易</t>
  </si>
  <si>
    <r>
      <rPr>
        <sz val="10"/>
        <rFont val="宋体"/>
        <charset val="134"/>
      </rPr>
      <t>线芯直径</t>
    </r>
    <r>
      <rPr>
        <sz val="10"/>
        <rFont val="Times New Roman"/>
        <charset val="134"/>
      </rPr>
      <t>≥0.58mm</t>
    </r>
    <r>
      <rPr>
        <sz val="10"/>
        <rFont val="宋体"/>
        <charset val="134"/>
      </rPr>
      <t>，满足线规</t>
    </r>
    <r>
      <rPr>
        <sz val="10"/>
        <rFont val="Times New Roman"/>
        <charset val="134"/>
      </rPr>
      <t>23AWG</t>
    </r>
    <r>
      <rPr>
        <sz val="10"/>
        <rFont val="宋体"/>
        <charset val="134"/>
      </rPr>
      <t>；绝缘材料采用优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质高密度聚乙烯（</t>
    </r>
    <r>
      <rPr>
        <sz val="10"/>
        <rFont val="Times New Roman"/>
        <charset val="134"/>
      </rPr>
      <t>HDPE</t>
    </r>
    <r>
      <rPr>
        <sz val="10"/>
        <rFont val="宋体"/>
        <charset val="134"/>
      </rPr>
      <t>），护套材料采用优质</t>
    </r>
    <r>
      <rPr>
        <sz val="10"/>
        <rFont val="Times New Roman"/>
        <charset val="134"/>
      </rPr>
      <t>PVC</t>
    </r>
    <r>
      <rPr>
        <sz val="10"/>
        <rFont val="宋体"/>
        <charset val="134"/>
      </rPr>
      <t>料厚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度</t>
    </r>
    <r>
      <rPr>
        <sz val="10"/>
        <rFont val="Times New Roman"/>
        <charset val="134"/>
      </rPr>
      <t>≥0.6mm</t>
    </r>
    <r>
      <rPr>
        <sz val="10"/>
        <rFont val="宋体"/>
        <charset val="134"/>
      </rPr>
      <t>，防火级别为</t>
    </r>
    <r>
      <rPr>
        <sz val="10"/>
        <rFont val="Times New Roman"/>
        <charset val="134"/>
      </rPr>
      <t>CM</t>
    </r>
    <r>
      <rPr>
        <sz val="10"/>
        <rFont val="宋体"/>
        <charset val="134"/>
      </rPr>
      <t>，铜缆外径为：￠</t>
    </r>
    <r>
      <rPr>
        <sz val="10"/>
        <rFont val="Times New Roman"/>
        <charset val="134"/>
      </rPr>
      <t xml:space="preserve">
8.2±0.2mm</t>
    </r>
    <r>
      <rPr>
        <sz val="10"/>
        <rFont val="宋体"/>
        <charset val="134"/>
      </rPr>
      <t>。工作温度范围：</t>
    </r>
    <r>
      <rPr>
        <sz val="10"/>
        <rFont val="Times New Roman"/>
        <charset val="134"/>
      </rPr>
      <t xml:space="preserve">-20 </t>
    </r>
    <r>
      <rPr>
        <sz val="10"/>
        <rFont val="宋体"/>
        <charset val="134"/>
      </rPr>
      <t>至</t>
    </r>
    <r>
      <rPr>
        <sz val="10"/>
        <rFont val="Times New Roman"/>
        <charset val="134"/>
      </rPr>
      <t xml:space="preserve"> 75</t>
    </r>
    <r>
      <rPr>
        <sz val="10"/>
        <rFont val="宋体"/>
        <charset val="134"/>
      </rPr>
      <t>度。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产品用途：产品应用于</t>
    </r>
    <r>
      <rPr>
        <sz val="10"/>
        <rFont val="Times New Roman"/>
        <charset val="134"/>
      </rPr>
      <t xml:space="preserve">100Mbps/1000Mbps/10GMbp </t>
    </r>
    <r>
      <rPr>
        <sz val="10"/>
        <rFont val="宋体"/>
        <charset val="134"/>
      </rPr>
      <t>快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速以太网、</t>
    </r>
    <r>
      <rPr>
        <sz val="10"/>
        <rFont val="Times New Roman"/>
        <charset val="134"/>
      </rPr>
      <t>ATM155Mbps/622Mbps</t>
    </r>
    <r>
      <rPr>
        <sz val="10"/>
        <rFont val="宋体"/>
        <charset val="134"/>
      </rPr>
      <t>等屏蔽增强型六类系</t>
    </r>
  </si>
  <si>
    <t>m</t>
  </si>
  <si>
    <t>辅材</t>
  </si>
  <si>
    <t>国标</t>
  </si>
  <si>
    <t>线管、水晶头、电源插板、胶布、卡钉、电源线、电
源插头等</t>
  </si>
  <si>
    <t>项</t>
  </si>
  <si>
    <t>全景摄像机</t>
  </si>
  <si>
    <t>大华</t>
  </si>
  <si>
    <t>3寸400万像素网络球机；通过PTZ转动和变倍；可变焦调焦，变焦2.7-13.5mm</t>
  </si>
  <si>
    <t>个</t>
  </si>
  <si>
    <t>半球摄像机调试</t>
  </si>
  <si>
    <t xml:space="preserve"> 
原有4台半球摄像机免费拆下重新安装调试</t>
  </si>
  <si>
    <t>审讯同步录音录像主机调试</t>
  </si>
  <si>
    <t>原有1台审讯同步录音录像主机免费拆下重新安装调试</t>
  </si>
  <si>
    <t>安全笔、安全勺</t>
  </si>
  <si>
    <t>赠送50支安全笔，20把安全勺</t>
  </si>
  <si>
    <t>报警器</t>
  </si>
  <si>
    <t>无线报警器，报警按钮</t>
  </si>
  <si>
    <t>控制总价：</t>
  </si>
  <si>
    <t>备注：必须保证监控系统正常使用，监控系统品牌可选用大华、海康卫视等。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</si>
</sst>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);[Red]\(0.0\)"/>
    <numFmt numFmtId="178" formatCode="0_);[Red]\(0\)"/>
  </numFmts>
  <fonts count="32">
    <font>
      <sz val="12"/>
      <name val="宋体"/>
      <charset val="134"/>
    </font>
    <font>
      <b/>
      <sz val="20"/>
      <color rgb="FF000000"/>
      <name val="黑体"/>
      <charset val="134"/>
    </font>
    <font>
      <b/>
      <sz val="11"/>
      <color rgb="FF000000"/>
      <name val="黑体"/>
      <charset val="134"/>
    </font>
    <font>
      <b/>
      <sz val="11"/>
      <color theme="0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b/>
      <sz val="16"/>
      <name val="宋体"/>
      <charset val="134"/>
    </font>
    <font>
      <sz val="12"/>
      <color theme="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Alignment="0" applyProtection="0"/>
    <xf numFmtId="0" fontId="31" fillId="0" borderId="0"/>
  </cellStyleXfs>
  <cellXfs count="102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0" fontId="5" fillId="0" borderId="11" xfId="0" applyFont="1" applyFill="1" applyBorder="1" applyAlignment="1">
      <alignment horizontal="left" vertical="center" shrinkToFit="1"/>
    </xf>
    <xf numFmtId="0" fontId="4" fillId="0" borderId="2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left" vertical="center" shrinkToFit="1"/>
    </xf>
    <xf numFmtId="0" fontId="5" fillId="0" borderId="12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shrinkToFit="1"/>
    </xf>
    <xf numFmtId="0" fontId="5" fillId="0" borderId="13" xfId="0" applyFont="1" applyFill="1" applyBorder="1" applyAlignment="1">
      <alignment horizontal="left" vertical="center" shrinkToFi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/>
    </xf>
    <xf numFmtId="176" fontId="5" fillId="0" borderId="9" xfId="0" applyNumberFormat="1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left" vertical="center" shrinkToFit="1"/>
    </xf>
    <xf numFmtId="0" fontId="5" fillId="0" borderId="13" xfId="0" applyFont="1" applyFill="1" applyBorder="1" applyAlignment="1">
      <alignment horizontal="left" vertical="center" shrinkToFit="1"/>
    </xf>
    <xf numFmtId="0" fontId="5" fillId="0" borderId="5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shrinkToFit="1"/>
    </xf>
    <xf numFmtId="0" fontId="5" fillId="0" borderId="13" xfId="0" applyFont="1" applyFill="1" applyBorder="1" applyAlignment="1">
      <alignment horizontal="left" vertical="center" shrinkToFit="1"/>
    </xf>
    <xf numFmtId="0" fontId="5" fillId="0" borderId="5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right" vertical="center"/>
    </xf>
    <xf numFmtId="176" fontId="8" fillId="0" borderId="6" xfId="0" applyNumberFormat="1" applyFont="1" applyFill="1" applyBorder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77" fontId="3" fillId="2" borderId="7" xfId="0" applyNumberFormat="1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/>
    </xf>
    <xf numFmtId="177" fontId="3" fillId="2" borderId="9" xfId="0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/>
    </xf>
    <xf numFmtId="176" fontId="5" fillId="0" borderId="10" xfId="0" applyNumberFormat="1" applyFont="1" applyFill="1" applyBorder="1" applyAlignment="1">
      <alignment horizontal="center" vertical="center"/>
    </xf>
    <xf numFmtId="178" fontId="5" fillId="0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176" fontId="5" fillId="0" borderId="7" xfId="0" applyNumberFormat="1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76" fontId="5" fillId="0" borderId="9" xfId="0" applyNumberFormat="1" applyFont="1" applyFill="1" applyBorder="1" applyAlignment="1">
      <alignment horizontal="center" vertical="center"/>
    </xf>
    <xf numFmtId="178" fontId="5" fillId="0" borderId="9" xfId="0" applyNumberFormat="1" applyFont="1" applyFill="1" applyBorder="1" applyAlignment="1">
      <alignment horizontal="center" vertical="center"/>
    </xf>
    <xf numFmtId="0" fontId="0" fillId="0" borderId="9" xfId="0" applyBorder="1"/>
    <xf numFmtId="176" fontId="5" fillId="0" borderId="10" xfId="0" applyNumberFormat="1" applyFont="1" applyFill="1" applyBorder="1" applyAlignment="1">
      <alignment horizontal="center" vertical="center" shrinkToFit="1"/>
    </xf>
    <xf numFmtId="0" fontId="0" fillId="0" borderId="9" xfId="0" applyBorder="1" applyAlignment="1">
      <alignment horizontal="center"/>
    </xf>
    <xf numFmtId="176" fontId="5" fillId="0" borderId="7" xfId="0" applyNumberFormat="1" applyFont="1" applyFill="1" applyBorder="1" applyAlignment="1">
      <alignment horizontal="center" vertical="center" shrinkToFit="1"/>
    </xf>
    <xf numFmtId="0" fontId="0" fillId="0" borderId="0" xfId="0" applyBorder="1"/>
    <xf numFmtId="176" fontId="5" fillId="0" borderId="9" xfId="0" applyNumberFormat="1" applyFont="1" applyFill="1" applyBorder="1" applyAlignment="1">
      <alignment horizontal="center" vertical="center" shrinkToFit="1"/>
    </xf>
    <xf numFmtId="178" fontId="5" fillId="0" borderId="9" xfId="0" applyNumberFormat="1" applyFont="1" applyFill="1" applyBorder="1" applyAlignment="1">
      <alignment horizontal="center" vertical="center"/>
    </xf>
    <xf numFmtId="0" fontId="0" fillId="0" borderId="9" xfId="0" applyFill="1" applyBorder="1"/>
    <xf numFmtId="0" fontId="10" fillId="0" borderId="0" xfId="0" applyFont="1" applyFill="1" applyBorder="1" applyAlignment="1">
      <alignment horizontal="center" vertical="center" wrapText="1"/>
    </xf>
    <xf numFmtId="176" fontId="8" fillId="0" borderId="13" xfId="0" applyNumberFormat="1" applyFont="1" applyFill="1" applyBorder="1" applyAlignment="1">
      <alignment horizontal="right" vertical="center"/>
    </xf>
    <xf numFmtId="178" fontId="5" fillId="0" borderId="5" xfId="0" applyNumberFormat="1" applyFont="1" applyFill="1" applyBorder="1" applyAlignment="1">
      <alignment horizontal="center" vertical="center"/>
    </xf>
    <xf numFmtId="178" fontId="5" fillId="0" borderId="6" xfId="0" applyNumberFormat="1" applyFont="1" applyFill="1" applyBorder="1" applyAlignment="1">
      <alignment horizontal="center" vertical="center"/>
    </xf>
    <xf numFmtId="178" fontId="5" fillId="0" borderId="13" xfId="0" applyNumberFormat="1" applyFont="1" applyFill="1" applyBorder="1" applyAlignment="1">
      <alignment horizontal="center" vertical="center"/>
    </xf>
    <xf numFmtId="178" fontId="0" fillId="0" borderId="0" xfId="0" applyNumberForma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227965</xdr:colOff>
      <xdr:row>5</xdr:row>
      <xdr:rowOff>26035</xdr:rowOff>
    </xdr:from>
    <xdr:to>
      <xdr:col>11</xdr:col>
      <xdr:colOff>699135</xdr:colOff>
      <xdr:row>6</xdr:row>
      <xdr:rowOff>207645</xdr:rowOff>
    </xdr:to>
    <xdr:pic>
      <xdr:nvPicPr>
        <xdr:cNvPr id="2" name="图片 1" descr="图片1摄像头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97060" y="930910"/>
          <a:ext cx="471170" cy="422910"/>
        </a:xfrm>
        <a:prstGeom prst="rect">
          <a:avLst/>
        </a:prstGeom>
      </xdr:spPr>
    </xdr:pic>
    <xdr:clientData/>
  </xdr:twoCellAnchor>
  <xdr:twoCellAnchor editAs="oneCell">
    <xdr:from>
      <xdr:col>11</xdr:col>
      <xdr:colOff>290195</xdr:colOff>
      <xdr:row>7</xdr:row>
      <xdr:rowOff>158115</xdr:rowOff>
    </xdr:from>
    <xdr:to>
      <xdr:col>11</xdr:col>
      <xdr:colOff>885190</xdr:colOff>
      <xdr:row>7</xdr:row>
      <xdr:rowOff>351790</xdr:rowOff>
    </xdr:to>
    <xdr:pic>
      <xdr:nvPicPr>
        <xdr:cNvPr id="3" name="图片 2" descr="图片录像盘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59290" y="6295390"/>
          <a:ext cx="594995" cy="193675"/>
        </a:xfrm>
        <a:prstGeom prst="rect">
          <a:avLst/>
        </a:prstGeom>
      </xdr:spPr>
    </xdr:pic>
    <xdr:clientData/>
  </xdr:twoCellAnchor>
  <xdr:twoCellAnchor editAs="oneCell">
    <xdr:from>
      <xdr:col>11</xdr:col>
      <xdr:colOff>242570</xdr:colOff>
      <xdr:row>8</xdr:row>
      <xdr:rowOff>127635</xdr:rowOff>
    </xdr:from>
    <xdr:to>
      <xdr:col>11</xdr:col>
      <xdr:colOff>895985</xdr:colOff>
      <xdr:row>8</xdr:row>
      <xdr:rowOff>356235</xdr:rowOff>
    </xdr:to>
    <xdr:pic>
      <xdr:nvPicPr>
        <xdr:cNvPr id="4" name="图片 3" descr="图片1交换机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11665" y="9516110"/>
          <a:ext cx="653415" cy="228600"/>
        </a:xfrm>
        <a:prstGeom prst="rect">
          <a:avLst/>
        </a:prstGeom>
      </xdr:spPr>
    </xdr:pic>
    <xdr:clientData/>
  </xdr:twoCellAnchor>
  <xdr:twoCellAnchor editAs="oneCell">
    <xdr:from>
      <xdr:col>11</xdr:col>
      <xdr:colOff>121920</xdr:colOff>
      <xdr:row>10</xdr:row>
      <xdr:rowOff>3810</xdr:rowOff>
    </xdr:from>
    <xdr:to>
      <xdr:col>11</xdr:col>
      <xdr:colOff>847090</xdr:colOff>
      <xdr:row>10</xdr:row>
      <xdr:rowOff>413385</xdr:rowOff>
    </xdr:to>
    <xdr:pic>
      <xdr:nvPicPr>
        <xdr:cNvPr id="5" name="图片 4" descr="png视音器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391015" y="10135235"/>
          <a:ext cx="725170" cy="409575"/>
        </a:xfrm>
        <a:prstGeom prst="rect">
          <a:avLst/>
        </a:prstGeom>
      </xdr:spPr>
    </xdr:pic>
    <xdr:clientData/>
  </xdr:twoCellAnchor>
  <xdr:twoCellAnchor editAs="oneCell">
    <xdr:from>
      <xdr:col>11</xdr:col>
      <xdr:colOff>154305</xdr:colOff>
      <xdr:row>15</xdr:row>
      <xdr:rowOff>36830</xdr:rowOff>
    </xdr:from>
    <xdr:to>
      <xdr:col>11</xdr:col>
      <xdr:colOff>954405</xdr:colOff>
      <xdr:row>16</xdr:row>
      <xdr:rowOff>302260</xdr:rowOff>
    </xdr:to>
    <xdr:pic>
      <xdr:nvPicPr>
        <xdr:cNvPr id="6" name="图片 5" descr="单门磁力锁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423400" y="20525105"/>
          <a:ext cx="800100" cy="608330"/>
        </a:xfrm>
        <a:prstGeom prst="rect">
          <a:avLst/>
        </a:prstGeom>
      </xdr:spPr>
    </xdr:pic>
    <xdr:clientData/>
  </xdr:twoCellAnchor>
  <xdr:twoCellAnchor editAs="oneCell">
    <xdr:from>
      <xdr:col>11</xdr:col>
      <xdr:colOff>229870</xdr:colOff>
      <xdr:row>17</xdr:row>
      <xdr:rowOff>8890</xdr:rowOff>
    </xdr:from>
    <xdr:to>
      <xdr:col>11</xdr:col>
      <xdr:colOff>656590</xdr:colOff>
      <xdr:row>17</xdr:row>
      <xdr:rowOff>434975</xdr:rowOff>
    </xdr:to>
    <xdr:pic>
      <xdr:nvPicPr>
        <xdr:cNvPr id="7" name="图片 6" descr="门禁电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9498965" y="21182965"/>
          <a:ext cx="426720" cy="426085"/>
        </a:xfrm>
        <a:prstGeom prst="rect">
          <a:avLst/>
        </a:prstGeom>
      </xdr:spPr>
    </xdr:pic>
    <xdr:clientData/>
  </xdr:twoCellAnchor>
  <xdr:twoCellAnchor editAs="oneCell">
    <xdr:from>
      <xdr:col>11</xdr:col>
      <xdr:colOff>173355</xdr:colOff>
      <xdr:row>18</xdr:row>
      <xdr:rowOff>43180</xdr:rowOff>
    </xdr:from>
    <xdr:to>
      <xdr:col>11</xdr:col>
      <xdr:colOff>684530</xdr:colOff>
      <xdr:row>18</xdr:row>
      <xdr:rowOff>479425</xdr:rowOff>
    </xdr:to>
    <xdr:pic>
      <xdr:nvPicPr>
        <xdr:cNvPr id="8" name="图片 7" descr="系列读卡器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442450" y="21674455"/>
          <a:ext cx="511175" cy="436245"/>
        </a:xfrm>
        <a:prstGeom prst="rect">
          <a:avLst/>
        </a:prstGeom>
      </xdr:spPr>
    </xdr:pic>
    <xdr:clientData/>
  </xdr:twoCellAnchor>
  <xdr:twoCellAnchor editAs="oneCell">
    <xdr:from>
      <xdr:col>11</xdr:col>
      <xdr:colOff>112395</xdr:colOff>
      <xdr:row>19</xdr:row>
      <xdr:rowOff>34925</xdr:rowOff>
    </xdr:from>
    <xdr:to>
      <xdr:col>11</xdr:col>
      <xdr:colOff>761365</xdr:colOff>
      <xdr:row>19</xdr:row>
      <xdr:rowOff>494030</xdr:rowOff>
    </xdr:to>
    <xdr:pic>
      <xdr:nvPicPr>
        <xdr:cNvPr id="9" name="图片 8" descr="发卡器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9381490" y="22174200"/>
          <a:ext cx="648970" cy="459105"/>
        </a:xfrm>
        <a:prstGeom prst="rect">
          <a:avLst/>
        </a:prstGeom>
      </xdr:spPr>
    </xdr:pic>
    <xdr:clientData/>
  </xdr:twoCellAnchor>
  <xdr:twoCellAnchor editAs="oneCell">
    <xdr:from>
      <xdr:col>11</xdr:col>
      <xdr:colOff>167005</xdr:colOff>
      <xdr:row>20</xdr:row>
      <xdr:rowOff>30480</xdr:rowOff>
    </xdr:from>
    <xdr:to>
      <xdr:col>11</xdr:col>
      <xdr:colOff>612140</xdr:colOff>
      <xdr:row>20</xdr:row>
      <xdr:rowOff>473710</xdr:rowOff>
    </xdr:to>
    <xdr:pic>
      <xdr:nvPicPr>
        <xdr:cNvPr id="10" name="图片 9" descr="机柜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9436100" y="24112855"/>
          <a:ext cx="445135" cy="443230"/>
        </a:xfrm>
        <a:prstGeom prst="rect">
          <a:avLst/>
        </a:prstGeom>
      </xdr:spPr>
    </xdr:pic>
    <xdr:clientData/>
  </xdr:twoCellAnchor>
  <xdr:twoCellAnchor editAs="oneCell">
    <xdr:from>
      <xdr:col>11</xdr:col>
      <xdr:colOff>229235</xdr:colOff>
      <xdr:row>21</xdr:row>
      <xdr:rowOff>69215</xdr:rowOff>
    </xdr:from>
    <xdr:to>
      <xdr:col>11</xdr:col>
      <xdr:colOff>625475</xdr:colOff>
      <xdr:row>21</xdr:row>
      <xdr:rowOff>464820</xdr:rowOff>
    </xdr:to>
    <xdr:pic>
      <xdr:nvPicPr>
        <xdr:cNvPr id="11" name="图片 10" descr="IC卡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9498330" y="24659590"/>
          <a:ext cx="396240" cy="395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3"/>
  <sheetViews>
    <sheetView tabSelected="1" zoomScale="130" zoomScaleNormal="130" workbookViewId="0">
      <selection activeCell="A1" sqref="A1:L2"/>
    </sheetView>
  </sheetViews>
  <sheetFormatPr defaultColWidth="9" defaultRowHeight="14.25"/>
  <cols>
    <col min="1" max="1" width="5.325" customWidth="1"/>
    <col min="2" max="2" width="14.125" customWidth="1"/>
    <col min="3" max="3" width="7.88333333333333" customWidth="1"/>
    <col min="4" max="5" width="7.5" customWidth="1"/>
    <col min="6" max="6" width="19.625" customWidth="1"/>
    <col min="7" max="7" width="21.9166666666667" customWidth="1"/>
    <col min="8" max="8" width="6.95" customWidth="1"/>
    <col min="9" max="9" width="7.125" customWidth="1"/>
    <col min="10" max="10" width="10.2166666666667" customWidth="1"/>
    <col min="11" max="11" width="13.475" customWidth="1"/>
    <col min="12" max="12" width="12.5833333333333" customWidth="1"/>
    <col min="14" max="14" width="10.5"/>
    <col min="15" max="15" width="15.5833333333333" customWidth="1"/>
  </cols>
  <sheetData>
    <row r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71"/>
    </row>
    <row r="2" spans="1:12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72"/>
    </row>
    <row r="3" spans="1:12">
      <c r="A3" s="6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3"/>
    </row>
    <row r="4" spans="1:12">
      <c r="A4" s="8" t="s">
        <v>2</v>
      </c>
      <c r="B4" s="8" t="s">
        <v>3</v>
      </c>
      <c r="C4" s="9" t="s">
        <v>4</v>
      </c>
      <c r="D4" s="8" t="s">
        <v>5</v>
      </c>
      <c r="E4" s="8"/>
      <c r="F4" s="10" t="s">
        <v>6</v>
      </c>
      <c r="G4" s="11"/>
      <c r="H4" s="8" t="s">
        <v>7</v>
      </c>
      <c r="I4" s="8" t="s">
        <v>8</v>
      </c>
      <c r="J4" s="74" t="s">
        <v>9</v>
      </c>
      <c r="K4" s="74" t="s">
        <v>10</v>
      </c>
      <c r="L4" s="75" t="s">
        <v>11</v>
      </c>
    </row>
    <row r="5" spans="1:12">
      <c r="A5" s="12"/>
      <c r="B5" s="12"/>
      <c r="C5" s="13"/>
      <c r="D5" s="12"/>
      <c r="E5" s="12"/>
      <c r="F5" s="14"/>
      <c r="G5" s="15"/>
      <c r="H5" s="12"/>
      <c r="I5" s="12"/>
      <c r="J5" s="76"/>
      <c r="K5" s="76"/>
      <c r="L5" s="77"/>
    </row>
    <row r="6" ht="19" customHeight="1" spans="1:16">
      <c r="A6" s="16">
        <v>1</v>
      </c>
      <c r="B6" s="17" t="s">
        <v>12</v>
      </c>
      <c r="C6" s="18" t="s">
        <v>13</v>
      </c>
      <c r="D6" s="19"/>
      <c r="E6" s="20"/>
      <c r="F6" s="21" t="s">
        <v>14</v>
      </c>
      <c r="G6" s="22"/>
      <c r="H6" s="17" t="s">
        <v>15</v>
      </c>
      <c r="I6" s="78">
        <v>2</v>
      </c>
      <c r="J6" s="79">
        <v>1130</v>
      </c>
      <c r="K6" s="79">
        <f>J6*I6</f>
        <v>2260</v>
      </c>
      <c r="L6" s="80"/>
      <c r="O6" s="64"/>
      <c r="P6" s="34"/>
    </row>
    <row r="7" ht="393" customHeight="1" spans="1:16">
      <c r="A7" s="23"/>
      <c r="B7" s="24"/>
      <c r="C7" s="25"/>
      <c r="D7" s="26" t="s">
        <v>16</v>
      </c>
      <c r="E7" s="27"/>
      <c r="F7" s="28"/>
      <c r="G7" s="29"/>
      <c r="H7" s="24"/>
      <c r="I7" s="81"/>
      <c r="J7" s="82"/>
      <c r="K7" s="82"/>
      <c r="L7" s="83"/>
      <c r="O7" s="84"/>
      <c r="P7" s="85"/>
    </row>
    <row r="8" ht="256" customHeight="1" spans="1:12">
      <c r="A8" s="30">
        <v>2</v>
      </c>
      <c r="B8" s="31" t="s">
        <v>17</v>
      </c>
      <c r="C8" s="32" t="s">
        <v>13</v>
      </c>
      <c r="D8" s="26" t="s">
        <v>18</v>
      </c>
      <c r="E8" s="27"/>
      <c r="F8" s="33" t="s">
        <v>19</v>
      </c>
      <c r="G8" s="34"/>
      <c r="H8" s="35" t="s">
        <v>15</v>
      </c>
      <c r="I8" s="86">
        <v>1</v>
      </c>
      <c r="J8" s="87">
        <v>1160</v>
      </c>
      <c r="K8" s="87">
        <f>J8*I8</f>
        <v>1160</v>
      </c>
      <c r="L8" s="88"/>
    </row>
    <row r="9" ht="36" customHeight="1" spans="1:12">
      <c r="A9" s="30">
        <v>3</v>
      </c>
      <c r="B9" s="31" t="s">
        <v>20</v>
      </c>
      <c r="C9" s="32" t="s">
        <v>13</v>
      </c>
      <c r="D9" s="36" t="s">
        <v>21</v>
      </c>
      <c r="E9" s="37"/>
      <c r="F9" s="33" t="s">
        <v>22</v>
      </c>
      <c r="G9" s="34"/>
      <c r="H9" s="35" t="s">
        <v>15</v>
      </c>
      <c r="I9" s="86">
        <v>1</v>
      </c>
      <c r="J9" s="87">
        <v>630</v>
      </c>
      <c r="K9" s="87">
        <f>J9*I9</f>
        <v>630</v>
      </c>
      <c r="L9" s="88"/>
    </row>
    <row r="10" ht="22.5" spans="1:12">
      <c r="A10" s="30">
        <v>4</v>
      </c>
      <c r="B10" s="35" t="s">
        <v>23</v>
      </c>
      <c r="C10" s="38" t="s">
        <v>24</v>
      </c>
      <c r="D10" s="36" t="s">
        <v>25</v>
      </c>
      <c r="E10" s="37"/>
      <c r="F10" s="39" t="s">
        <v>26</v>
      </c>
      <c r="G10" s="34"/>
      <c r="H10" s="40" t="s">
        <v>15</v>
      </c>
      <c r="I10" s="40">
        <v>1</v>
      </c>
      <c r="J10" s="40">
        <v>285</v>
      </c>
      <c r="K10" s="87">
        <f>J10*I10</f>
        <v>285</v>
      </c>
      <c r="L10" s="88"/>
    </row>
    <row r="11" ht="195" customHeight="1" spans="1:12">
      <c r="A11" s="30">
        <v>5</v>
      </c>
      <c r="B11" s="35" t="s">
        <v>27</v>
      </c>
      <c r="C11" s="32" t="s">
        <v>13</v>
      </c>
      <c r="D11" s="36" t="s">
        <v>28</v>
      </c>
      <c r="E11" s="37"/>
      <c r="F11" s="33" t="s">
        <v>29</v>
      </c>
      <c r="G11" s="34"/>
      <c r="H11" s="35" t="s">
        <v>15</v>
      </c>
      <c r="I11" s="40">
        <v>1</v>
      </c>
      <c r="J11" s="87">
        <v>270</v>
      </c>
      <c r="K11" s="87">
        <f>J11*I11</f>
        <v>270</v>
      </c>
      <c r="L11" s="88"/>
    </row>
    <row r="12" spans="1:12">
      <c r="A12" s="16">
        <v>6</v>
      </c>
      <c r="B12" s="17" t="s">
        <v>30</v>
      </c>
      <c r="C12" s="41" t="s">
        <v>31</v>
      </c>
      <c r="D12" s="19" t="s">
        <v>32</v>
      </c>
      <c r="E12" s="20"/>
      <c r="F12" s="42" t="s">
        <v>33</v>
      </c>
      <c r="G12" s="43"/>
      <c r="H12" s="17" t="s">
        <v>34</v>
      </c>
      <c r="I12" s="89">
        <v>2</v>
      </c>
      <c r="J12" s="79">
        <v>960</v>
      </c>
      <c r="K12" s="79">
        <f>J12*I12</f>
        <v>1920</v>
      </c>
      <c r="L12" s="90"/>
    </row>
    <row r="13" spans="1:12">
      <c r="A13" s="23"/>
      <c r="B13" s="24"/>
      <c r="C13" s="44"/>
      <c r="D13" s="26"/>
      <c r="E13" s="27"/>
      <c r="F13" s="45"/>
      <c r="G13" s="46"/>
      <c r="H13" s="24"/>
      <c r="I13" s="91"/>
      <c r="J13" s="82"/>
      <c r="K13" s="82"/>
      <c r="L13" s="90"/>
    </row>
    <row r="14" ht="305" customHeight="1" spans="1:13">
      <c r="A14" s="30">
        <v>7</v>
      </c>
      <c r="B14" s="31" t="s">
        <v>35</v>
      </c>
      <c r="C14" s="32" t="s">
        <v>36</v>
      </c>
      <c r="D14" s="36" t="s">
        <v>37</v>
      </c>
      <c r="E14" s="37"/>
      <c r="F14" s="33" t="s">
        <v>38</v>
      </c>
      <c r="G14" s="34"/>
      <c r="H14" s="35" t="s">
        <v>15</v>
      </c>
      <c r="I14" s="40">
        <v>1</v>
      </c>
      <c r="J14" s="87">
        <v>2850</v>
      </c>
      <c r="K14" s="87">
        <f>J14*I14</f>
        <v>2850</v>
      </c>
      <c r="L14" s="88"/>
      <c r="M14" s="92"/>
    </row>
    <row r="15" s="1" customFormat="1" ht="287" customHeight="1" spans="1:13">
      <c r="A15" s="47">
        <v>8</v>
      </c>
      <c r="B15" s="48" t="s">
        <v>39</v>
      </c>
      <c r="C15" s="49" t="s">
        <v>13</v>
      </c>
      <c r="D15" s="50" t="s">
        <v>40</v>
      </c>
      <c r="E15" s="51"/>
      <c r="F15" s="52" t="s">
        <v>41</v>
      </c>
      <c r="G15" s="53"/>
      <c r="H15" s="54" t="s">
        <v>15</v>
      </c>
      <c r="I15" s="93">
        <v>1</v>
      </c>
      <c r="J15" s="94">
        <v>1780</v>
      </c>
      <c r="K15" s="94">
        <f>J15*I15</f>
        <v>1780</v>
      </c>
      <c r="L15" s="95"/>
      <c r="M15" s="96"/>
    </row>
    <row r="16" ht="27" customHeight="1" spans="1:12">
      <c r="A16" s="16">
        <v>9</v>
      </c>
      <c r="B16" s="55" t="s">
        <v>42</v>
      </c>
      <c r="C16" s="41" t="s">
        <v>13</v>
      </c>
      <c r="D16" s="19" t="s">
        <v>43</v>
      </c>
      <c r="E16" s="20"/>
      <c r="F16" s="56" t="s">
        <v>44</v>
      </c>
      <c r="G16" s="43"/>
      <c r="H16" s="17" t="s">
        <v>15</v>
      </c>
      <c r="I16" s="89">
        <v>2</v>
      </c>
      <c r="J16" s="79">
        <v>450</v>
      </c>
      <c r="K16" s="79">
        <f>J16*I16</f>
        <v>900</v>
      </c>
      <c r="L16" s="80"/>
    </row>
    <row r="17" ht="27" customHeight="1" spans="1:12">
      <c r="A17" s="23"/>
      <c r="B17" s="57"/>
      <c r="C17" s="44"/>
      <c r="D17" s="26"/>
      <c r="E17" s="27"/>
      <c r="F17" s="45"/>
      <c r="G17" s="46"/>
      <c r="H17" s="24"/>
      <c r="I17" s="91"/>
      <c r="J17" s="82"/>
      <c r="K17" s="82"/>
      <c r="L17" s="83"/>
    </row>
    <row r="18" s="1" customFormat="1" ht="36" customHeight="1" spans="1:12">
      <c r="A18" s="58">
        <v>10</v>
      </c>
      <c r="B18" s="48" t="s">
        <v>45</v>
      </c>
      <c r="C18" s="49" t="s">
        <v>46</v>
      </c>
      <c r="D18" s="59" t="s">
        <v>47</v>
      </c>
      <c r="E18" s="60"/>
      <c r="F18" s="61"/>
      <c r="G18" s="62"/>
      <c r="H18" s="54" t="s">
        <v>15</v>
      </c>
      <c r="I18" s="93">
        <v>1</v>
      </c>
      <c r="J18" s="94">
        <v>210</v>
      </c>
      <c r="K18" s="94">
        <f t="shared" ref="K18:K28" si="0">J18*I18</f>
        <v>210</v>
      </c>
      <c r="L18" s="95"/>
    </row>
    <row r="19" ht="40" customHeight="1" spans="1:12">
      <c r="A19" s="30">
        <v>11</v>
      </c>
      <c r="B19" s="31" t="s">
        <v>48</v>
      </c>
      <c r="C19" s="32" t="s">
        <v>13</v>
      </c>
      <c r="D19" s="36" t="s">
        <v>49</v>
      </c>
      <c r="E19" s="37"/>
      <c r="F19" s="63" t="s">
        <v>50</v>
      </c>
      <c r="G19" s="34"/>
      <c r="H19" s="35" t="s">
        <v>15</v>
      </c>
      <c r="I19" s="40">
        <v>4</v>
      </c>
      <c r="J19" s="87">
        <v>465</v>
      </c>
      <c r="K19" s="87">
        <f t="shared" si="0"/>
        <v>1860</v>
      </c>
      <c r="L19" s="88"/>
    </row>
    <row r="20" ht="153" customHeight="1" spans="1:12">
      <c r="A20" s="30">
        <v>12</v>
      </c>
      <c r="B20" s="31" t="s">
        <v>51</v>
      </c>
      <c r="C20" s="32" t="s">
        <v>13</v>
      </c>
      <c r="D20" s="36" t="s">
        <v>52</v>
      </c>
      <c r="E20" s="37"/>
      <c r="F20" s="64" t="s">
        <v>53</v>
      </c>
      <c r="G20" s="34"/>
      <c r="H20" s="35" t="s">
        <v>15</v>
      </c>
      <c r="I20" s="40">
        <v>1</v>
      </c>
      <c r="J20" s="87">
        <v>1380</v>
      </c>
      <c r="K20" s="87">
        <f t="shared" si="0"/>
        <v>1380</v>
      </c>
      <c r="L20" s="88"/>
    </row>
    <row r="21" ht="40" customHeight="1" spans="1:12">
      <c r="A21" s="30">
        <v>13</v>
      </c>
      <c r="B21" s="31" t="s">
        <v>54</v>
      </c>
      <c r="C21" s="32" t="s">
        <v>13</v>
      </c>
      <c r="D21" s="36" t="s">
        <v>55</v>
      </c>
      <c r="E21" s="37"/>
      <c r="F21" s="63" t="s">
        <v>56</v>
      </c>
      <c r="G21" s="34"/>
      <c r="H21" s="35" t="s">
        <v>15</v>
      </c>
      <c r="I21" s="40">
        <v>1</v>
      </c>
      <c r="J21" s="87">
        <v>1480</v>
      </c>
      <c r="K21" s="87">
        <f t="shared" si="0"/>
        <v>1480</v>
      </c>
      <c r="L21" s="88"/>
    </row>
    <row r="22" ht="40" customHeight="1" spans="1:12">
      <c r="A22" s="30">
        <v>14</v>
      </c>
      <c r="B22" s="31" t="s">
        <v>57</v>
      </c>
      <c r="C22" s="32" t="s">
        <v>46</v>
      </c>
      <c r="D22" s="36"/>
      <c r="E22" s="37"/>
      <c r="F22" s="63" t="s">
        <v>58</v>
      </c>
      <c r="G22" s="34"/>
      <c r="H22" s="35" t="s">
        <v>59</v>
      </c>
      <c r="I22" s="40">
        <v>10</v>
      </c>
      <c r="J22" s="87">
        <v>50</v>
      </c>
      <c r="K22" s="87">
        <f t="shared" si="0"/>
        <v>500</v>
      </c>
      <c r="L22" s="88"/>
    </row>
    <row r="23" spans="1:12">
      <c r="A23" s="30">
        <v>15</v>
      </c>
      <c r="B23" s="31" t="s">
        <v>60</v>
      </c>
      <c r="C23" s="32"/>
      <c r="D23" s="36" t="s">
        <v>61</v>
      </c>
      <c r="E23" s="37"/>
      <c r="F23" s="39" t="s">
        <v>62</v>
      </c>
      <c r="G23" s="34"/>
      <c r="H23" s="35" t="s">
        <v>59</v>
      </c>
      <c r="I23" s="40">
        <v>50</v>
      </c>
      <c r="J23" s="87">
        <v>20</v>
      </c>
      <c r="K23" s="87">
        <f t="shared" si="0"/>
        <v>1000</v>
      </c>
      <c r="L23" s="88"/>
    </row>
    <row r="24" ht="122" customHeight="1" spans="1:12">
      <c r="A24" s="30">
        <v>16</v>
      </c>
      <c r="B24" s="31" t="s">
        <v>63</v>
      </c>
      <c r="C24" s="32" t="s">
        <v>64</v>
      </c>
      <c r="D24" s="36"/>
      <c r="E24" s="37"/>
      <c r="F24" s="65" t="s">
        <v>65</v>
      </c>
      <c r="G24" s="66"/>
      <c r="H24" s="35" t="s">
        <v>66</v>
      </c>
      <c r="I24" s="40">
        <v>150</v>
      </c>
      <c r="J24" s="87">
        <v>3.5</v>
      </c>
      <c r="K24" s="87">
        <f t="shared" si="0"/>
        <v>525</v>
      </c>
      <c r="L24" s="88"/>
    </row>
    <row r="25" ht="45" customHeight="1" spans="1:12">
      <c r="A25" s="30">
        <v>17</v>
      </c>
      <c r="B25" s="31" t="s">
        <v>67</v>
      </c>
      <c r="C25" s="32" t="s">
        <v>68</v>
      </c>
      <c r="D25" s="36"/>
      <c r="E25" s="37"/>
      <c r="F25" s="65" t="s">
        <v>69</v>
      </c>
      <c r="G25" s="67"/>
      <c r="H25" s="35" t="s">
        <v>70</v>
      </c>
      <c r="I25" s="40">
        <v>1</v>
      </c>
      <c r="J25" s="87">
        <v>380</v>
      </c>
      <c r="K25" s="87">
        <f t="shared" si="0"/>
        <v>380</v>
      </c>
      <c r="L25" s="88"/>
    </row>
    <row r="26" ht="28" customHeight="1" spans="1:12">
      <c r="A26" s="30"/>
      <c r="B26" s="31" t="s">
        <v>71</v>
      </c>
      <c r="C26" s="32" t="s">
        <v>72</v>
      </c>
      <c r="D26" s="36"/>
      <c r="E26" s="37"/>
      <c r="F26" s="65" t="s">
        <v>73</v>
      </c>
      <c r="G26" s="67"/>
      <c r="H26" s="35" t="s">
        <v>74</v>
      </c>
      <c r="I26" s="40">
        <v>1</v>
      </c>
      <c r="J26" s="87">
        <v>950</v>
      </c>
      <c r="K26" s="87">
        <f t="shared" si="0"/>
        <v>950</v>
      </c>
      <c r="L26" s="88"/>
    </row>
    <row r="27" ht="34" customHeight="1" spans="1:12">
      <c r="A27" s="30"/>
      <c r="B27" s="31" t="s">
        <v>75</v>
      </c>
      <c r="C27" s="32" t="s">
        <v>72</v>
      </c>
      <c r="D27" s="36"/>
      <c r="E27" s="37"/>
      <c r="F27" s="65" t="s">
        <v>76</v>
      </c>
      <c r="G27" s="67"/>
      <c r="H27" s="35" t="s">
        <v>74</v>
      </c>
      <c r="I27" s="40">
        <v>4</v>
      </c>
      <c r="J27" s="87">
        <v>200</v>
      </c>
      <c r="K27" s="87">
        <f t="shared" si="0"/>
        <v>800</v>
      </c>
      <c r="L27" s="88"/>
    </row>
    <row r="28" ht="34" customHeight="1" spans="1:12">
      <c r="A28" s="30"/>
      <c r="B28" s="68" t="s">
        <v>77</v>
      </c>
      <c r="C28" s="32"/>
      <c r="D28" s="36"/>
      <c r="E28" s="37"/>
      <c r="F28" s="65" t="s">
        <v>78</v>
      </c>
      <c r="G28" s="67"/>
      <c r="H28" s="35" t="s">
        <v>70</v>
      </c>
      <c r="I28" s="40">
        <v>1</v>
      </c>
      <c r="J28" s="87">
        <v>1000</v>
      </c>
      <c r="K28" s="87">
        <f t="shared" si="0"/>
        <v>1000</v>
      </c>
      <c r="L28" s="88"/>
    </row>
    <row r="29" ht="34" customHeight="1" spans="1:12">
      <c r="A29" s="30"/>
      <c r="B29" s="68" t="s">
        <v>79</v>
      </c>
      <c r="C29" s="32"/>
      <c r="D29" s="36"/>
      <c r="E29" s="37"/>
      <c r="F29" s="65" t="s">
        <v>80</v>
      </c>
      <c r="G29" s="67"/>
      <c r="H29" s="35" t="s">
        <v>70</v>
      </c>
      <c r="I29" s="40">
        <v>1</v>
      </c>
      <c r="J29" s="87">
        <v>0</v>
      </c>
      <c r="K29" s="87">
        <v>0</v>
      </c>
      <c r="L29" s="88"/>
    </row>
    <row r="30" ht="34" customHeight="1" spans="1:12">
      <c r="A30" s="30"/>
      <c r="B30" s="68" t="s">
        <v>81</v>
      </c>
      <c r="C30" s="32"/>
      <c r="D30" s="36"/>
      <c r="E30" s="37"/>
      <c r="F30" s="65" t="s">
        <v>82</v>
      </c>
      <c r="G30" s="67"/>
      <c r="H30" s="35"/>
      <c r="I30" s="40">
        <v>1</v>
      </c>
      <c r="J30" s="87">
        <v>216</v>
      </c>
      <c r="K30" s="87">
        <v>216</v>
      </c>
      <c r="L30" s="88"/>
    </row>
    <row r="31" ht="20.25" spans="1:12">
      <c r="A31" s="69" t="s">
        <v>83</v>
      </c>
      <c r="B31" s="70"/>
      <c r="C31" s="70"/>
      <c r="D31" s="70"/>
      <c r="E31" s="70"/>
      <c r="F31" s="70"/>
      <c r="G31" s="70"/>
      <c r="H31" s="70"/>
      <c r="I31" s="97"/>
      <c r="J31" s="98">
        <f>SUM(K6:K30)</f>
        <v>22356</v>
      </c>
      <c r="K31" s="99"/>
      <c r="L31" s="100"/>
    </row>
    <row r="32" spans="1:10">
      <c r="A32" t="s">
        <v>84</v>
      </c>
      <c r="I32" s="101"/>
      <c r="J32" s="101"/>
    </row>
    <row r="33" spans="10:10">
      <c r="J33" s="101"/>
    </row>
  </sheetData>
  <mergeCells count="77">
    <mergeCell ref="A3:L3"/>
    <mergeCell ref="D6:E6"/>
    <mergeCell ref="O6:P6"/>
    <mergeCell ref="D7:E7"/>
    <mergeCell ref="D8:E8"/>
    <mergeCell ref="F8:G8"/>
    <mergeCell ref="D9:E9"/>
    <mergeCell ref="F9:G9"/>
    <mergeCell ref="D10:E10"/>
    <mergeCell ref="F10:G10"/>
    <mergeCell ref="D11:E11"/>
    <mergeCell ref="F11:G11"/>
    <mergeCell ref="D14:E14"/>
    <mergeCell ref="F14:G14"/>
    <mergeCell ref="D15:E15"/>
    <mergeCell ref="F15:G15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F24:G24"/>
    <mergeCell ref="F25:G25"/>
    <mergeCell ref="F26:G26"/>
    <mergeCell ref="F27:G27"/>
    <mergeCell ref="F28:G28"/>
    <mergeCell ref="F29:G29"/>
    <mergeCell ref="F30:G30"/>
    <mergeCell ref="A31:I31"/>
    <mergeCell ref="J31:L31"/>
    <mergeCell ref="A4:A5"/>
    <mergeCell ref="A6:A7"/>
    <mergeCell ref="A12:A13"/>
    <mergeCell ref="A16:A17"/>
    <mergeCell ref="B4:B5"/>
    <mergeCell ref="B6:B7"/>
    <mergeCell ref="B12:B13"/>
    <mergeCell ref="B16:B17"/>
    <mergeCell ref="C4:C5"/>
    <mergeCell ref="C6:C7"/>
    <mergeCell ref="C12:C13"/>
    <mergeCell ref="C16:C17"/>
    <mergeCell ref="H4:H5"/>
    <mergeCell ref="H6:H7"/>
    <mergeCell ref="H12:H13"/>
    <mergeCell ref="H16:H17"/>
    <mergeCell ref="I4:I5"/>
    <mergeCell ref="I6:I7"/>
    <mergeCell ref="I12:I13"/>
    <mergeCell ref="I16:I17"/>
    <mergeCell ref="J4:J5"/>
    <mergeCell ref="J6:J7"/>
    <mergeCell ref="J12:J13"/>
    <mergeCell ref="J16:J17"/>
    <mergeCell ref="K4:K5"/>
    <mergeCell ref="K6:K7"/>
    <mergeCell ref="K12:K13"/>
    <mergeCell ref="K16:K17"/>
    <mergeCell ref="L4:L5"/>
    <mergeCell ref="L6:L7"/>
    <mergeCell ref="L12:L13"/>
    <mergeCell ref="L16:L17"/>
    <mergeCell ref="F6:G7"/>
    <mergeCell ref="A1:L2"/>
    <mergeCell ref="D4:E5"/>
    <mergeCell ref="F4:G5"/>
    <mergeCell ref="D12:E13"/>
    <mergeCell ref="F12:G13"/>
    <mergeCell ref="D16:E17"/>
    <mergeCell ref="F16:G17"/>
  </mergeCells>
  <pageMargins left="0.354166666666667" right="0.156944444444444" top="0.275" bottom="0.0388888888888889" header="0.511805555555556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qin</cp:lastModifiedBy>
  <dcterms:created xsi:type="dcterms:W3CDTF">2023-03-23T06:16:00Z</dcterms:created>
  <dcterms:modified xsi:type="dcterms:W3CDTF">2024-04-29T02:52:23Z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25A50F0AE26845BFA9824B9E16186B43_13</vt:lpwstr>
  </property>
  <property fmtid="{D5CDD505-2E9C-101B-9397-08002B2CF9AE}" pid="3" name="KSOProductBuildVer">
    <vt:lpwstr>2052-12.1.0.16417</vt:lpwstr>
  </property>
</Properties>
</file>