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成绩" sheetId="1" r:id="rId1"/>
  </sheets>
  <definedNames>
    <definedName name="_xlnm._FilterDatabase" localSheetId="0" hidden="1">成绩!$A$2:$M$10</definedName>
    <definedName name="_xlnm.Print_Titles" localSheetId="0">成绩!$2:$2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<sst xmlns="http://schemas.openxmlformats.org/spreadsheetml/2006/main" count="28" uniqueCount="21">
  <si>
    <t>面试、综合成绩和拟签约人员名单</t>
  </si>
  <si>
    <t>序号</t>
  </si>
  <si>
    <t>姓名</t>
  </si>
  <si>
    <t>选调职位</t>
  </si>
  <si>
    <t>职位代码</t>
  </si>
  <si>
    <t>笔试成绩</t>
  </si>
  <si>
    <t>面试成绩</t>
  </si>
  <si>
    <t>综合成绩</t>
  </si>
  <si>
    <t>是否签约</t>
  </si>
  <si>
    <t>赵俊东</t>
  </si>
  <si>
    <t>茅台学院数据与开发岗</t>
  </si>
  <si>
    <t>拟签约</t>
  </si>
  <si>
    <t>周梦琳</t>
  </si>
  <si>
    <t>程露露</t>
  </si>
  <si>
    <t>杨奥星</t>
  </si>
  <si>
    <t>茅台学院会计审核岗（税务方向）</t>
  </si>
  <si>
    <t>张丁歌</t>
  </si>
  <si>
    <t>苏梦涵</t>
  </si>
  <si>
    <t>王振钇</t>
  </si>
  <si>
    <t>茅台学院会计审核岗（综合方向）</t>
  </si>
  <si>
    <t>黎俊洋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</si>
</sst>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rgb="FF000000"/>
      <name val="Calibri"/>
      <charset val="134"/>
    </font>
    <font>
      <b/>
      <sz val="11"/>
      <color rgb="FF000000"/>
      <name val="Calibri"/>
      <charset val="134"/>
    </font>
    <font>
      <sz val="18"/>
      <color rgb="FF000000"/>
      <name val="方正小标宋简体"/>
      <charset val="134"/>
    </font>
    <font>
      <b/>
      <sz val="12"/>
      <color rgb="FF000000"/>
      <name val="仿宋_GB2312"/>
      <charset val="134"/>
    </font>
    <font>
      <b/>
      <sz val="11"/>
      <color rgb="FF000000"/>
      <name val="宋体-简"/>
      <charset val="134"/>
    </font>
    <font>
      <b/>
      <sz val="11"/>
      <color rgb="FF000000"/>
      <name val="宋体"/>
      <charset val="134"/>
    </font>
    <font>
      <sz val="12"/>
      <color rgb="FF000000"/>
      <name val="仿宋_GB2312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Fill="1" applyAlignment="1">
      <alignment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176" fontId="0" fillId="0" borderId="2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"/>
  <sheetViews>
    <sheetView tabSelected="1" workbookViewId="0">
      <selection activeCell="I3" sqref="I3"/>
    </sheetView>
  </sheetViews>
  <sheetFormatPr defaultColWidth="9.81904761904762" defaultRowHeight="15" outlineLevelCol="7"/>
  <cols>
    <col min="1" max="1" width="7" style="2" customWidth="1"/>
    <col min="2" max="2" width="9.81904761904762" style="2"/>
    <col min="3" max="3" width="39.8571428571429" style="3" customWidth="1"/>
    <col min="4" max="4" width="15.5714285714286" style="2" customWidth="1"/>
    <col min="5" max="5" width="13.4285714285714" style="4" customWidth="1"/>
    <col min="6" max="6" width="15.1428571428571" style="4" customWidth="1"/>
    <col min="7" max="7" width="16.2857142857143" style="4" customWidth="1"/>
    <col min="8" max="8" width="18" style="2" customWidth="1"/>
    <col min="9" max="16384" width="9.81904761904762" style="2"/>
  </cols>
  <sheetData>
    <row r="1" ht="31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ht="26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8" t="s">
        <v>6</v>
      </c>
      <c r="G2" s="8" t="s">
        <v>7</v>
      </c>
      <c r="H2" s="8" t="s">
        <v>8</v>
      </c>
    </row>
    <row r="3" ht="30" customHeight="1" spans="1:8">
      <c r="A3" s="9">
        <v>1</v>
      </c>
      <c r="B3" s="9" t="s">
        <v>9</v>
      </c>
      <c r="C3" s="10" t="s">
        <v>10</v>
      </c>
      <c r="D3" s="9">
        <v>300506</v>
      </c>
      <c r="E3" s="11">
        <v>84</v>
      </c>
      <c r="F3" s="12">
        <v>89.4</v>
      </c>
      <c r="G3" s="13">
        <f>E3*0.3+F3*0.7</f>
        <v>87.78</v>
      </c>
      <c r="H3" s="14" t="s">
        <v>11</v>
      </c>
    </row>
    <row r="4" ht="30" customHeight="1" spans="1:8">
      <c r="A4" s="9">
        <v>2</v>
      </c>
      <c r="B4" s="9" t="s">
        <v>12</v>
      </c>
      <c r="C4" s="10" t="s">
        <v>10</v>
      </c>
      <c r="D4" s="9">
        <v>300506</v>
      </c>
      <c r="E4" s="11">
        <v>79</v>
      </c>
      <c r="F4" s="12">
        <v>87.2</v>
      </c>
      <c r="G4" s="13">
        <f t="shared" ref="G4:G10" si="0">E4*0.3+F4*0.7</f>
        <v>84.74</v>
      </c>
      <c r="H4" s="13"/>
    </row>
    <row r="5" ht="30" customHeight="1" spans="1:8">
      <c r="A5" s="9">
        <v>3</v>
      </c>
      <c r="B5" s="9" t="s">
        <v>13</v>
      </c>
      <c r="C5" s="10" t="s">
        <v>10</v>
      </c>
      <c r="D5" s="9">
        <v>300506</v>
      </c>
      <c r="E5" s="11">
        <v>68</v>
      </c>
      <c r="F5" s="12">
        <v>85.8</v>
      </c>
      <c r="G5" s="13">
        <f t="shared" si="0"/>
        <v>80.46</v>
      </c>
      <c r="H5" s="13"/>
    </row>
    <row r="6" ht="30" customHeight="1" spans="1:8">
      <c r="A6" s="9">
        <v>4</v>
      </c>
      <c r="B6" s="9" t="s">
        <v>14</v>
      </c>
      <c r="C6" s="10" t="s">
        <v>15</v>
      </c>
      <c r="D6" s="9">
        <v>300507</v>
      </c>
      <c r="E6" s="11">
        <v>77</v>
      </c>
      <c r="F6" s="12">
        <v>87.6</v>
      </c>
      <c r="G6" s="13">
        <f t="shared" si="0"/>
        <v>84.42</v>
      </c>
      <c r="H6" s="14" t="s">
        <v>11</v>
      </c>
    </row>
    <row r="7" ht="30" customHeight="1" spans="1:8">
      <c r="A7" s="9">
        <v>5</v>
      </c>
      <c r="B7" s="9" t="s">
        <v>16</v>
      </c>
      <c r="C7" s="10" t="s">
        <v>15</v>
      </c>
      <c r="D7" s="9">
        <v>300507</v>
      </c>
      <c r="E7" s="11">
        <v>72</v>
      </c>
      <c r="F7" s="12">
        <v>89.6</v>
      </c>
      <c r="G7" s="13">
        <f t="shared" si="0"/>
        <v>84.32</v>
      </c>
      <c r="H7" s="13"/>
    </row>
    <row r="8" ht="29" customHeight="1" spans="1:8">
      <c r="A8" s="9">
        <v>6</v>
      </c>
      <c r="B8" s="9" t="s">
        <v>17</v>
      </c>
      <c r="C8" s="10" t="s">
        <v>15</v>
      </c>
      <c r="D8" s="9">
        <v>300507</v>
      </c>
      <c r="E8" s="11">
        <v>63</v>
      </c>
      <c r="F8" s="12">
        <v>85.6</v>
      </c>
      <c r="G8" s="13">
        <f t="shared" si="0"/>
        <v>78.82</v>
      </c>
      <c r="H8" s="13"/>
    </row>
    <row r="9" ht="30" customHeight="1" spans="1:8">
      <c r="A9" s="9">
        <v>7</v>
      </c>
      <c r="B9" s="9" t="s">
        <v>18</v>
      </c>
      <c r="C9" s="10" t="s">
        <v>19</v>
      </c>
      <c r="D9" s="9">
        <v>300508</v>
      </c>
      <c r="E9" s="11">
        <v>68</v>
      </c>
      <c r="F9" s="12">
        <v>88.2</v>
      </c>
      <c r="G9" s="13">
        <f t="shared" si="0"/>
        <v>82.14</v>
      </c>
      <c r="H9" s="14" t="s">
        <v>11</v>
      </c>
    </row>
    <row r="10" ht="30" customHeight="1" spans="1:8">
      <c r="A10" s="9">
        <v>8</v>
      </c>
      <c r="B10" s="9" t="s">
        <v>20</v>
      </c>
      <c r="C10" s="10" t="s">
        <v>19</v>
      </c>
      <c r="D10" s="9">
        <v>300508</v>
      </c>
      <c r="E10" s="11">
        <v>69</v>
      </c>
      <c r="F10" s="12">
        <v>86.8</v>
      </c>
      <c r="G10" s="13">
        <f t="shared" si="0"/>
        <v>81.46</v>
      </c>
      <c r="H10" s="13"/>
    </row>
  </sheetData>
  <mergeCells count="1">
    <mergeCell ref="A1:H1"/>
  </mergeCells>
  <printOptions horizontalCentered="1"/>
  <pageMargins left="0.554861111111111" right="0.554861111111111" top="1.19652777777778" bottom="0.802777777777778" header="0.5" footer="0.5"/>
  <pageSetup paperSize="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文山州直属党政机关单位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yxy</dc:creator>
  <cp:lastModifiedBy>小杨</cp:lastModifiedBy>
  <dcterms:created xsi:type="dcterms:W3CDTF">2025-12-22T01:41:00Z</dcterms:created>
  <dcterms:modified xsi:type="dcterms:W3CDTF">2025-12-22T06:35:52Z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2DAEDF9E4D7C47D8982F18E0EA9FC66F_11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