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430"/>
  </bookViews>
  <sheets>
    <sheet name="茅台学院2023-2024学年第一学期通识教育选修课（线上课）" sheetId="3" r:id="rId1"/>
  </sheets>
  <externalReferences>
    <externalReference r:id="rId2"/>
  </externalReferences>
  <definedNames>
    <definedName name="_xlnm._FilterDatabase" localSheetId="0" hidden="1">'茅台学院2023-2024学年第一学期通识教育选修课（线上课）'!$A$4:$K$56</definedName>
    <definedName name="_xlnm.Print_Area" localSheetId="0">'茅台学院2023-2024学年第一学期通识教育选修课（线上课）'!$A$1:$L$56</definedName>
  </definedNames>
  <calcPr calcId="144525"/>
</workbook>
</file>

<file path=xl/sharedStrings.xml><?xml version="1.0" encoding="utf-8"?>
<sst xmlns="http://schemas.openxmlformats.org/spreadsheetml/2006/main" count="400" uniqueCount="163">
  <si>
    <t>附件1：</t>
  </si>
  <si>
    <t>茅台学院2023-2024学年第一学期通识教育选修课（线上课）课程清单</t>
  </si>
  <si>
    <t>共计51门，其中人文艺术类10门，社会科学类14门，自然科学类15门，思想政治类9门，四史类3门</t>
  </si>
  <si>
    <t>序号</t>
  </si>
  <si>
    <t>课程类别</t>
  </si>
  <si>
    <t>课程名称</t>
  </si>
  <si>
    <t>课程号</t>
  </si>
  <si>
    <t>教师</t>
  </si>
  <si>
    <t>学校</t>
  </si>
  <si>
    <t>职称</t>
  </si>
  <si>
    <t>学分</t>
  </si>
  <si>
    <t>课时</t>
  </si>
  <si>
    <t>学习平台</t>
  </si>
  <si>
    <t>课容量</t>
  </si>
  <si>
    <t>选课对象备注</t>
  </si>
  <si>
    <t>人文艺术类</t>
  </si>
  <si>
    <t>文化遗产概览</t>
  </si>
  <si>
    <t>新开课程</t>
  </si>
  <si>
    <t>黄松</t>
  </si>
  <si>
    <t>同济大学</t>
  </si>
  <si>
    <t>副教授</t>
  </si>
  <si>
    <t>超星尔雅</t>
  </si>
  <si>
    <t>2020、2021、2022级</t>
  </si>
  <si>
    <t xml:space="preserve"> 中国古典哲学名著选读</t>
  </si>
  <si>
    <t>吴根友</t>
  </si>
  <si>
    <t>武汉大学</t>
  </si>
  <si>
    <t>教授</t>
  </si>
  <si>
    <t>数字影视编导与制作</t>
  </si>
  <si>
    <t>王润兰</t>
  </si>
  <si>
    <t>河北师范大学</t>
  </si>
  <si>
    <t>走进芭蕾——中外芭蕾经典作品鉴赏</t>
  </si>
  <si>
    <t>仝妍 等</t>
  </si>
  <si>
    <t>华南师范大学</t>
  </si>
  <si>
    <t>漫画艺术欣赏与创作</t>
  </si>
  <si>
    <t>杨树山</t>
  </si>
  <si>
    <t>天津理工大学</t>
  </si>
  <si>
    <t>从草根到殿堂：流行音乐导论</t>
  </si>
  <si>
    <t xml:space="preserve">陶辛 </t>
  </si>
  <si>
    <t>上海音乐学院</t>
  </si>
  <si>
    <t>文物精品与中华文明</t>
  </si>
  <si>
    <t>彭林</t>
  </si>
  <si>
    <t>清华大学</t>
  </si>
  <si>
    <t>美学原理</t>
  </si>
  <si>
    <t>叶朗</t>
  </si>
  <si>
    <t>北京大学</t>
  </si>
  <si>
    <t>带您走进西藏</t>
  </si>
  <si>
    <t>更登磋</t>
  </si>
  <si>
    <t>西藏民族大学</t>
  </si>
  <si>
    <t>艺术哲学：美是如何诞生的</t>
  </si>
  <si>
    <t>孙周兴</t>
  </si>
  <si>
    <t>社会科学类</t>
  </si>
  <si>
    <t>红色旅游与文化传承</t>
  </si>
  <si>
    <t>张伟伟</t>
  </si>
  <si>
    <t>湘潭大学</t>
  </si>
  <si>
    <t>微生物与人类健康</t>
  </si>
  <si>
    <t>钟江</t>
  </si>
  <si>
    <t>复旦大学</t>
  </si>
  <si>
    <t>山水地质学与中国绘画</t>
  </si>
  <si>
    <t>康育义</t>
  </si>
  <si>
    <t>南京大学</t>
  </si>
  <si>
    <t>生命安全与救援</t>
  </si>
  <si>
    <t>姚武</t>
  </si>
  <si>
    <t>上海交通大学</t>
  </si>
  <si>
    <t>幸福心理学</t>
  </si>
  <si>
    <t>费俊峰</t>
  </si>
  <si>
    <t>伦理学概论</t>
  </si>
  <si>
    <t>廖申白</t>
  </si>
  <si>
    <t>北京师范大学</t>
  </si>
  <si>
    <t>心理、行为与文化</t>
  </si>
  <si>
    <t>尚会鹏</t>
  </si>
  <si>
    <t>北京大学、华侨大学</t>
  </si>
  <si>
    <t>透过性别看世界</t>
  </si>
  <si>
    <t>沈奕斐</t>
  </si>
  <si>
    <t>犯罪与文明</t>
  </si>
  <si>
    <t>汪明亮</t>
  </si>
  <si>
    <t>形象管理</t>
  </si>
  <si>
    <t>王红</t>
  </si>
  <si>
    <t>南开大学</t>
  </si>
  <si>
    <t>批判与创意思考</t>
  </si>
  <si>
    <t>冯林</t>
  </si>
  <si>
    <t>大连理工大学</t>
  </si>
  <si>
    <t>大国崛起：中国对外贸易概论</t>
  </si>
  <si>
    <t>苑涛</t>
  </si>
  <si>
    <t>经济与社会：如何用决策思维洞察生活</t>
  </si>
  <si>
    <t>寇宗来</t>
  </si>
  <si>
    <t>沙盘游戏与心灵对话</t>
  </si>
  <si>
    <t>范海鹰</t>
  </si>
  <si>
    <t>上海政法学院</t>
  </si>
  <si>
    <t xml:space="preserve"> 副教授</t>
  </si>
  <si>
    <t>自然科学类</t>
  </si>
  <si>
    <t>现代城市生态与环境学</t>
  </si>
  <si>
    <t>李建龙</t>
  </si>
  <si>
    <t>海洋与人类文明</t>
  </si>
  <si>
    <t>严小军 等</t>
  </si>
  <si>
    <t>浙江海洋大学</t>
  </si>
  <si>
    <t>全球变化生态学</t>
  </si>
  <si>
    <t>古松</t>
  </si>
  <si>
    <t>逻辑学导论</t>
  </si>
  <si>
    <t>熊明辉</t>
  </si>
  <si>
    <t>浙江大学</t>
  </si>
  <si>
    <t>太阳系中的有趣科学</t>
  </si>
  <si>
    <t>田晖</t>
  </si>
  <si>
    <t>智慧海洋</t>
  </si>
  <si>
    <t>刘振泽 等</t>
  </si>
  <si>
    <t>吉林大学</t>
  </si>
  <si>
    <t>移动互联网时代的信息安全与防护</t>
  </si>
  <si>
    <t>陈波</t>
  </si>
  <si>
    <t>南京师范大学</t>
  </si>
  <si>
    <t>什么是科学</t>
  </si>
  <si>
    <t>吴国盛</t>
  </si>
  <si>
    <t>身边的基因科学</t>
  </si>
  <si>
    <t>王磊</t>
  </si>
  <si>
    <t>人工智能与信息社会</t>
  </si>
  <si>
    <t>陈斌 等</t>
  </si>
  <si>
    <t>北京大学/微软亚洲研究院</t>
  </si>
  <si>
    <t>人工智能，语言与伦理</t>
  </si>
  <si>
    <t>徐英瑾</t>
  </si>
  <si>
    <t>家园的治理：环境科学概论</t>
  </si>
  <si>
    <t>戴星翼</t>
  </si>
  <si>
    <t>大脑的奥秘：神经科学导论</t>
  </si>
  <si>
    <t>俞洪波</t>
  </si>
  <si>
    <t>星海求知：天文学的奥秘</t>
  </si>
  <si>
    <t>苏宜</t>
  </si>
  <si>
    <t>前进中的物理学与人类文明</t>
  </si>
  <si>
    <t>李学潜</t>
  </si>
  <si>
    <t>思想政治类</t>
  </si>
  <si>
    <t>从古至今话廉洁——大学生廉洁素养教育</t>
  </si>
  <si>
    <t>付秀荣</t>
  </si>
  <si>
    <t>仅限2021级</t>
  </si>
  <si>
    <t>对话大国工匠 致敬劳动模范</t>
  </si>
  <si>
    <t>王琳等</t>
  </si>
  <si>
    <t>中国劳动关系学院</t>
  </si>
  <si>
    <t>习近平总书记关于教育的重要论述研究</t>
  </si>
  <si>
    <t>陈金龙等</t>
  </si>
  <si>
    <t>习近平新时代中国特色社会主义思想概论</t>
  </si>
  <si>
    <t>GX33002487</t>
  </si>
  <si>
    <t>颜晓峰 等</t>
  </si>
  <si>
    <t>天津大学</t>
  </si>
  <si>
    <t>仅限2020级</t>
  </si>
  <si>
    <t>大学生国家安全教育</t>
  </si>
  <si>
    <t>李文良 等</t>
  </si>
  <si>
    <t>国际关系学院</t>
  </si>
  <si>
    <t>马克思主义的时代解读</t>
  </si>
  <si>
    <t>吴晓明等</t>
  </si>
  <si>
    <t>大国兵器</t>
  </si>
  <si>
    <t>王泽山</t>
  </si>
  <si>
    <t>中国工程院</t>
  </si>
  <si>
    <t>院士</t>
  </si>
  <si>
    <t>《共产党宣言》导读</t>
  </si>
  <si>
    <t>张双利</t>
  </si>
  <si>
    <t>中国道路的经济解释</t>
  </si>
  <si>
    <t>石磊</t>
  </si>
  <si>
    <t>四史类</t>
  </si>
  <si>
    <t>新中国史（线上四史类）</t>
  </si>
  <si>
    <t>GX33002784</t>
  </si>
  <si>
    <t>曹冬梅 等</t>
  </si>
  <si>
    <t>仅限2022级</t>
  </si>
  <si>
    <t>社会主义发展史（四史类）</t>
  </si>
  <si>
    <t>GX33002782</t>
  </si>
  <si>
    <t>王向明等</t>
  </si>
  <si>
    <t>中国人民大学</t>
  </si>
  <si>
    <t>改革开放史（四史类）</t>
  </si>
  <si>
    <t>合计课容量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</si>
</sst>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20"/>
      <name val="方正小标宋简体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4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3 3 4" xfId="50"/>
    <cellStyle name="常规 4" xfId="51"/>
    <cellStyle name="常规 5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72;&#39640;&#38634;&#20799;%20%20&#24037;&#20316;&#25991;&#20214;&#22841;\&#36890;&#35782;&#36873;&#20462;&#35838;\&#36890;&#35782;\&#36890;&#36873;&#35838;&#36873;&#35838;&#32467;&#26524;&#25972;&#29702;1220\&#33541;&#21488;&#23398;&#38498;&#36890;&#35782;&#36873;&#20462;&#35838;&#21382;&#24180;&#24050;&#24320;&#35838;&#31243;&#28165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通识教育选修课程总表"/>
    </sheetNames>
    <sheetDataSet>
      <sheetData sheetId="0">
        <row r="3">
          <cell r="C3" t="str">
            <v>酒文化概论</v>
          </cell>
          <cell r="D3" t="str">
            <v>GX29000794</v>
          </cell>
        </row>
        <row r="4">
          <cell r="C4" t="str">
            <v>跨文化交际</v>
          </cell>
          <cell r="D4" t="str">
            <v>GX29000802</v>
          </cell>
        </row>
        <row r="5">
          <cell r="C5" t="str">
            <v>商务礼仪</v>
          </cell>
          <cell r="D5" t="str">
            <v>GX29000795</v>
          </cell>
        </row>
        <row r="6">
          <cell r="C6" t="str">
            <v>中国古典诗词鉴赏</v>
          </cell>
          <cell r="D6" t="str">
            <v>GX29000797</v>
          </cell>
        </row>
        <row r="7">
          <cell r="C7" t="str">
            <v>古典音乐欣赏</v>
          </cell>
          <cell r="D7" t="str">
            <v>GX29000781</v>
          </cell>
        </row>
        <row r="8">
          <cell r="C8" t="str">
            <v>流行音乐赏析</v>
          </cell>
          <cell r="D8" t="str">
            <v>GX29000783</v>
          </cell>
        </row>
        <row r="9">
          <cell r="C9" t="str">
            <v>道家文化入门</v>
          </cell>
          <cell r="D9" t="str">
            <v>GX29000798</v>
          </cell>
        </row>
        <row r="10">
          <cell r="C10" t="str">
            <v>应用文写作</v>
          </cell>
          <cell r="D10" t="str">
            <v>GX29000800</v>
          </cell>
        </row>
        <row r="11">
          <cell r="C11" t="str">
            <v>英语学习策略—阅读、词汇结构与完型</v>
          </cell>
          <cell r="D11" t="str">
            <v>GX08002217</v>
          </cell>
        </row>
        <row r="12">
          <cell r="C12" t="str">
            <v>英语学习策略—词汇、翻译与写作</v>
          </cell>
          <cell r="D12" t="str">
            <v>GX08002218</v>
          </cell>
        </row>
        <row r="13">
          <cell r="C13" t="str">
            <v>唐宋诗词鉴赏与吟唱</v>
          </cell>
          <cell r="D13" t="str">
            <v>GX29002219</v>
          </cell>
        </row>
        <row r="14">
          <cell r="C14" t="str">
            <v>中国戏剧经典赏析</v>
          </cell>
          <cell r="D14" t="str">
            <v>GX29002220</v>
          </cell>
        </row>
        <row r="15">
          <cell r="C15" t="str">
            <v>中国历代绘画赏析</v>
          </cell>
          <cell r="D15" t="str">
            <v>GX29002221</v>
          </cell>
        </row>
        <row r="16">
          <cell r="C16" t="str">
            <v>诗书画印与中国文化</v>
          </cell>
          <cell r="D16" t="str">
            <v>GX29002222</v>
          </cell>
        </row>
        <row r="17">
          <cell r="C17" t="str">
            <v>应用文写作</v>
          </cell>
          <cell r="D17" t="str">
            <v>GX31000861</v>
          </cell>
        </row>
        <row r="18">
          <cell r="C18" t="str">
            <v>世界旅游地理概论</v>
          </cell>
          <cell r="D18">
            <v>31000814</v>
          </cell>
        </row>
        <row r="19">
          <cell r="C19" t="str">
            <v>中国历史文化要览</v>
          </cell>
          <cell r="D19">
            <v>31000804</v>
          </cell>
        </row>
        <row r="20">
          <cell r="C20" t="str">
            <v>中国文化遗产概览</v>
          </cell>
          <cell r="D20">
            <v>31000947</v>
          </cell>
        </row>
        <row r="21">
          <cell r="C21" t="str">
            <v>文学赏析</v>
          </cell>
          <cell r="D21">
            <v>31000807</v>
          </cell>
        </row>
        <row r="22">
          <cell r="C22" t="str">
            <v>诗书画印</v>
          </cell>
          <cell r="D22" t="str">
            <v>GX33001342</v>
          </cell>
        </row>
        <row r="23">
          <cell r="C23" t="str">
            <v>书法与篆刻</v>
          </cell>
          <cell r="D23" t="str">
            <v>GX29000817</v>
          </cell>
        </row>
        <row r="24">
          <cell r="C24" t="str">
            <v>世界战机赏析</v>
          </cell>
          <cell r="D24" t="str">
            <v>GX04000803</v>
          </cell>
        </row>
        <row r="25">
          <cell r="C25" t="str">
            <v>影视文学欣赏</v>
          </cell>
          <cell r="D25" t="str">
            <v>GX29000869</v>
          </cell>
        </row>
        <row r="26">
          <cell r="C26" t="str">
            <v>语音入门</v>
          </cell>
          <cell r="D26" t="str">
            <v>GX08001707</v>
          </cell>
        </row>
        <row r="27">
          <cell r="C27" t="str">
            <v>欧亚文化传播</v>
          </cell>
          <cell r="D27" t="str">
            <v>GX33001901</v>
          </cell>
        </row>
        <row r="28">
          <cell r="C28" t="str">
            <v>欧洲文化入门</v>
          </cell>
          <cell r="D28" t="str">
            <v>GX29000868</v>
          </cell>
        </row>
        <row r="29">
          <cell r="C29" t="str">
            <v>美学入门</v>
          </cell>
          <cell r="D29" t="str">
            <v>GX33000871</v>
          </cell>
        </row>
        <row r="30">
          <cell r="C30" t="str">
            <v>酒人类学</v>
          </cell>
          <cell r="D30">
            <v>29000540</v>
          </cell>
        </row>
        <row r="31">
          <cell r="C31" t="str">
            <v>西方文艺复兴时期名画赏析</v>
          </cell>
          <cell r="D31" t="str">
            <v>GX33000872</v>
          </cell>
        </row>
        <row r="32">
          <cell r="C32" t="str">
            <v>世界名画赏析</v>
          </cell>
          <cell r="D32" t="str">
            <v>GX33001710</v>
          </cell>
        </row>
        <row r="33">
          <cell r="C33" t="str">
            <v>合唱艺术</v>
          </cell>
          <cell r="D33" t="str">
            <v>GX29000873</v>
          </cell>
        </row>
        <row r="34">
          <cell r="C34" t="str">
            <v>语言表达艺术</v>
          </cell>
          <cell r="D34" t="str">
            <v>GX29000870</v>
          </cell>
        </row>
        <row r="35">
          <cell r="C35" t="str">
            <v>英语演讲艺术</v>
          </cell>
          <cell r="D35" t="str">
            <v>08001430</v>
          </cell>
        </row>
        <row r="36">
          <cell r="C36" t="str">
            <v>英语学习方法与测试技巧</v>
          </cell>
          <cell r="D36" t="str">
            <v>08001431</v>
          </cell>
        </row>
        <row r="37">
          <cell r="C37" t="str">
            <v>艺术的体验与思考</v>
          </cell>
          <cell r="D37" t="str">
            <v>06001432</v>
          </cell>
        </row>
        <row r="38">
          <cell r="C38" t="str">
            <v>从校园到职场：手把手教你化妆及礼仪</v>
          </cell>
          <cell r="D38" t="str">
            <v>GX02002209</v>
          </cell>
        </row>
        <row r="39">
          <cell r="C39" t="str">
            <v>即兴演讲-掌控人生关键时刻</v>
          </cell>
          <cell r="D39" t="str">
            <v>GX05002212</v>
          </cell>
        </row>
        <row r="40">
          <cell r="C40" t="str">
            <v>中国饮食与文化</v>
          </cell>
          <cell r="D40" t="str">
            <v>GX27001802</v>
          </cell>
        </row>
        <row r="41">
          <cell r="C41" t="str">
            <v>现代主义美术赏析</v>
          </cell>
          <cell r="D41" t="str">
            <v>GX29001825</v>
          </cell>
        </row>
        <row r="42">
          <cell r="C42" t="str">
            <v>中国民族音乐赏析</v>
          </cell>
          <cell r="D42" t="str">
            <v>GX29001826</v>
          </cell>
        </row>
        <row r="43">
          <cell r="C43" t="str">
            <v>世界漫画赏析</v>
          </cell>
          <cell r="D43" t="str">
            <v>GX29001824</v>
          </cell>
        </row>
        <row r="44">
          <cell r="C44" t="str">
            <v>论语英译赏析</v>
          </cell>
          <cell r="D44" t="str">
            <v>GX08001821</v>
          </cell>
        </row>
        <row r="45">
          <cell r="C45" t="str">
            <v>英语演讲入门</v>
          </cell>
          <cell r="D45" t="str">
            <v>GX08001823</v>
          </cell>
        </row>
        <row r="46">
          <cell r="C46" t="str">
            <v>英语口语入门</v>
          </cell>
          <cell r="D46" t="str">
            <v>GX08002103</v>
          </cell>
        </row>
        <row r="47">
          <cell r="C47" t="str">
            <v>中国古代服饰发展</v>
          </cell>
          <cell r="D47" t="str">
            <v>GX12002101</v>
          </cell>
        </row>
        <row r="48">
          <cell r="C48" t="str">
            <v>英文电影赏析</v>
          </cell>
          <cell r="D48" t="str">
            <v>GX08001822</v>
          </cell>
        </row>
        <row r="49">
          <cell r="C49" t="str">
            <v>人生与人心</v>
          </cell>
          <cell r="D49" t="str">
            <v>GX33000866</v>
          </cell>
        </row>
        <row r="50">
          <cell r="C50" t="str">
            <v>《论语》的智慧</v>
          </cell>
          <cell r="D50" t="str">
            <v>GX33001368</v>
          </cell>
        </row>
        <row r="51">
          <cell r="C51" t="str">
            <v>艺术的启示</v>
          </cell>
          <cell r="D51" t="str">
            <v>GX33001365</v>
          </cell>
        </row>
        <row r="52">
          <cell r="C52" t="str">
            <v>庄子哲学导读</v>
          </cell>
          <cell r="D52" t="str">
            <v>GX33001362</v>
          </cell>
        </row>
        <row r="53">
          <cell r="C53" t="str">
            <v>中国历史地理</v>
          </cell>
          <cell r="D53" t="str">
            <v>GX33001749</v>
          </cell>
        </row>
        <row r="54">
          <cell r="C54" t="str">
            <v>英语口语趣谈</v>
          </cell>
          <cell r="D54" t="str">
            <v>GX33001752</v>
          </cell>
        </row>
        <row r="55">
          <cell r="C55" t="str">
            <v>教你成为歌唱达人</v>
          </cell>
          <cell r="D55" t="str">
            <v>GX33001754</v>
          </cell>
        </row>
        <row r="56">
          <cell r="C56" t="str">
            <v>伟大的《红楼梦》</v>
          </cell>
          <cell r="D56" t="str">
            <v>GX33001827</v>
          </cell>
        </row>
        <row r="57">
          <cell r="C57" t="str">
            <v>中国少数民族文化</v>
          </cell>
          <cell r="D57" t="str">
            <v>GX33001828</v>
          </cell>
        </row>
        <row r="58">
          <cell r="C58" t="str">
            <v>走近大诗人</v>
          </cell>
          <cell r="D58" t="str">
            <v>GX33001935</v>
          </cell>
        </row>
        <row r="59">
          <cell r="C59" t="str">
            <v>历史的三峡：近代中国的思潮与政治</v>
          </cell>
          <cell r="D59" t="str">
            <v>GX33002118</v>
          </cell>
        </row>
        <row r="60">
          <cell r="C60" t="str">
            <v>影响力从语言开始</v>
          </cell>
          <cell r="D60" t="str">
            <v>GX33002119</v>
          </cell>
        </row>
        <row r="61">
          <cell r="C61" t="str">
            <v>艺术哲学：美是如何诞生的</v>
          </cell>
          <cell r="D61" t="str">
            <v>GX33002120</v>
          </cell>
        </row>
        <row r="62">
          <cell r="C62" t="str">
            <v>走近中华优秀传统文化</v>
          </cell>
          <cell r="D62" t="str">
            <v>GX33002121</v>
          </cell>
        </row>
        <row r="63">
          <cell r="C63" t="str">
            <v>中华传统文化之戏曲瑰宝</v>
          </cell>
          <cell r="D63" t="str">
            <v>GX33002122</v>
          </cell>
        </row>
        <row r="64">
          <cell r="C64" t="str">
            <v>情绪管理</v>
          </cell>
          <cell r="D64" t="str">
            <v>GX33002123</v>
          </cell>
        </row>
        <row r="65">
          <cell r="C65" t="str">
            <v>剑指CET-4：大学生英语能力基础</v>
          </cell>
          <cell r="D65" t="str">
            <v>GX33002184</v>
          </cell>
        </row>
        <row r="66">
          <cell r="C66" t="str">
            <v>意义生活：符号学导论</v>
          </cell>
          <cell r="D66" t="str">
            <v>GX33002185</v>
          </cell>
        </row>
        <row r="67">
          <cell r="C67" t="str">
            <v>二十四史名篇导读（一）</v>
          </cell>
          <cell r="D67" t="str">
            <v>GX33002186</v>
          </cell>
        </row>
        <row r="68">
          <cell r="C68" t="str">
            <v>红色经典影片与近现代中国发展</v>
          </cell>
          <cell r="D68" t="str">
            <v>GX33002187</v>
          </cell>
        </row>
        <row r="69">
          <cell r="C69" t="str">
            <v>中国戏曲·昆曲</v>
          </cell>
          <cell r="D69" t="str">
            <v>GX33002188</v>
          </cell>
        </row>
        <row r="70">
          <cell r="C70" t="str">
            <v>世界名酒鉴赏</v>
          </cell>
          <cell r="D70" t="str">
            <v>GX01000867</v>
          </cell>
        </row>
        <row r="71">
          <cell r="C71" t="str">
            <v>葡萄酒庄园规划与管理</v>
          </cell>
          <cell r="D71" t="str">
            <v>GX11002207</v>
          </cell>
        </row>
        <row r="72">
          <cell r="C72" t="str">
            <v>中国旅游地理</v>
          </cell>
          <cell r="D72" t="str">
            <v>GX39001801</v>
          </cell>
        </row>
        <row r="73">
          <cell r="C73" t="str">
            <v>博弈论基础</v>
          </cell>
          <cell r="D73" t="str">
            <v>GX37001803</v>
          </cell>
        </row>
        <row r="74">
          <cell r="C74" t="str">
            <v>互联网+大学生创新创业大赛解读</v>
          </cell>
          <cell r="D74" t="str">
            <v>GX36002205</v>
          </cell>
        </row>
        <row r="75">
          <cell r="C75" t="str">
            <v>一起探索生活中的心理学</v>
          </cell>
          <cell r="D75" t="str">
            <v>GX30002183</v>
          </cell>
        </row>
        <row r="76">
          <cell r="C76" t="str">
            <v>信息素养与文献检索</v>
          </cell>
          <cell r="D76" t="str">
            <v>GX32002182</v>
          </cell>
        </row>
        <row r="77">
          <cell r="C77" t="str">
            <v>文献信息资源的检索与利用</v>
          </cell>
          <cell r="D77" t="str">
            <v>GX32000816</v>
          </cell>
        </row>
        <row r="78">
          <cell r="C78" t="str">
            <v>旅游资源规划概论</v>
          </cell>
          <cell r="D78">
            <v>31000786</v>
          </cell>
        </row>
        <row r="79">
          <cell r="C79" t="str">
            <v>产品视觉营销</v>
          </cell>
          <cell r="D79" t="str">
            <v>GX18000791</v>
          </cell>
        </row>
        <row r="80">
          <cell r="C80" t="str">
            <v>世界经济概论</v>
          </cell>
          <cell r="D80" t="str">
            <v>GX02000813</v>
          </cell>
        </row>
        <row r="81">
          <cell r="C81" t="str">
            <v>信息素养</v>
          </cell>
          <cell r="D81" t="str">
            <v>GX32001940</v>
          </cell>
        </row>
        <row r="82">
          <cell r="C82" t="str">
            <v>管理心理学引论</v>
          </cell>
          <cell r="D82" t="str">
            <v>GX02000784</v>
          </cell>
        </row>
        <row r="83">
          <cell r="C83" t="str">
            <v>管理思想史</v>
          </cell>
          <cell r="D83" t="str">
            <v>GX02000808</v>
          </cell>
        </row>
        <row r="84">
          <cell r="C84" t="str">
            <v>大学启示录：如何读大学？</v>
          </cell>
          <cell r="D84" t="str">
            <v>GX33000820</v>
          </cell>
        </row>
        <row r="85">
          <cell r="C85" t="str">
            <v>经济学原理：中国故事全球视角</v>
          </cell>
          <cell r="D85" t="str">
            <v>GX33000865</v>
          </cell>
        </row>
        <row r="86">
          <cell r="C86" t="str">
            <v>社会学与中国社会</v>
          </cell>
          <cell r="D86" t="str">
            <v>GX33000864</v>
          </cell>
        </row>
        <row r="87">
          <cell r="C87" t="str">
            <v>创·课十讲：下一只独角兽的摇篮课</v>
          </cell>
          <cell r="D87" t="str">
            <v>GX33001366</v>
          </cell>
        </row>
        <row r="88">
          <cell r="C88" t="str">
            <v>互联网思维</v>
          </cell>
          <cell r="D88" t="str">
            <v>GX33001364</v>
          </cell>
        </row>
        <row r="89">
          <cell r="C89" t="str">
            <v>葡萄酒的世界：从葡萄到美酒</v>
          </cell>
          <cell r="D89" t="str">
            <v>GX33001361</v>
          </cell>
        </row>
        <row r="90">
          <cell r="C90" t="str">
            <v>向未来学习，引领系统创变</v>
          </cell>
          <cell r="D90" t="str">
            <v>GX33001367</v>
          </cell>
        </row>
        <row r="91">
          <cell r="C91" t="str">
            <v>信息素养——学术研究的必修课</v>
          </cell>
          <cell r="D91" t="str">
            <v>GX33001363</v>
          </cell>
        </row>
        <row r="92">
          <cell r="C92" t="str">
            <v>生活中的市场营销学</v>
          </cell>
          <cell r="D92" t="str">
            <v>GX33001753</v>
          </cell>
        </row>
        <row r="93">
          <cell r="C93" t="str">
            <v>职场沟通</v>
          </cell>
          <cell r="D93" t="str">
            <v>GX33001750</v>
          </cell>
        </row>
        <row r="94">
          <cell r="C94" t="str">
            <v>人际传播能力</v>
          </cell>
          <cell r="D94" t="str">
            <v>GX33001751</v>
          </cell>
        </row>
        <row r="95">
          <cell r="C95" t="str">
            <v>职业生涯规划——体验式学习</v>
          </cell>
          <cell r="D95" t="str">
            <v>GX33001748</v>
          </cell>
        </row>
        <row r="96">
          <cell r="C96" t="str">
            <v>从爱因斯坦到霍金的宇宙</v>
          </cell>
          <cell r="D96" t="str">
            <v>GX33000821</v>
          </cell>
        </row>
        <row r="97">
          <cell r="C97" t="str">
            <v>新媒体与社会性别</v>
          </cell>
          <cell r="D97" t="str">
            <v>GX33001829</v>
          </cell>
        </row>
        <row r="98">
          <cell r="C98" t="str">
            <v>海洋文明</v>
          </cell>
          <cell r="D98" t="str">
            <v>GX33001830</v>
          </cell>
        </row>
        <row r="99">
          <cell r="C99" t="str">
            <v>保险与生活</v>
          </cell>
          <cell r="D99" t="str">
            <v>GX33001831</v>
          </cell>
        </row>
        <row r="100">
          <cell r="C100" t="str">
            <v>互联网与营销创新</v>
          </cell>
          <cell r="D100" t="str">
            <v>GX33001832</v>
          </cell>
        </row>
        <row r="101">
          <cell r="C101" t="str">
            <v>探索心理学的奥秘</v>
          </cell>
          <cell r="D101" t="str">
            <v>GX33001833</v>
          </cell>
        </row>
        <row r="102">
          <cell r="C102" t="str">
            <v>开启疑案之门的金钥匙—司法鉴定</v>
          </cell>
          <cell r="D102" t="str">
            <v>GX33001834</v>
          </cell>
        </row>
        <row r="103">
          <cell r="C103" t="str">
            <v>学术规范与学术伦理</v>
          </cell>
          <cell r="D103" t="str">
            <v>GX33001921</v>
          </cell>
        </row>
        <row r="104">
          <cell r="C104" t="str">
            <v>经济与社会：如何用决策思维洞察生活</v>
          </cell>
          <cell r="D104" t="str">
            <v>GX33001934</v>
          </cell>
        </row>
        <row r="105">
          <cell r="C105" t="str">
            <v>犯罪与文明</v>
          </cell>
          <cell r="D105" t="str">
            <v>GX33001933</v>
          </cell>
        </row>
        <row r="106">
          <cell r="C106" t="str">
            <v>透过性别看世界</v>
          </cell>
          <cell r="D106" t="str">
            <v>GX33001929</v>
          </cell>
        </row>
        <row r="107">
          <cell r="C107" t="str">
            <v>百年风流人物：曾国藩</v>
          </cell>
          <cell r="D107" t="str">
            <v>GX33001925</v>
          </cell>
        </row>
        <row r="108">
          <cell r="C108" t="str">
            <v>大国崛起：中国对外贸易概论</v>
          </cell>
          <cell r="D108" t="str">
            <v>GX33001926</v>
          </cell>
        </row>
        <row r="109">
          <cell r="C109" t="str">
            <v>欧洲文明概论</v>
          </cell>
          <cell r="D109" t="str">
            <v>GX33001923</v>
          </cell>
        </row>
        <row r="110">
          <cell r="C110" t="str">
            <v>媒体创意经济：玩转互联网时代</v>
          </cell>
          <cell r="D110" t="str">
            <v>GX33001930</v>
          </cell>
        </row>
        <row r="111">
          <cell r="C111" t="str">
            <v>丝绸之路上的民族</v>
          </cell>
          <cell r="D111" t="str">
            <v>GX33001922</v>
          </cell>
        </row>
        <row r="112">
          <cell r="C112" t="str">
            <v>法律基础</v>
          </cell>
          <cell r="D112" t="str">
            <v>GX33001937</v>
          </cell>
        </row>
        <row r="113">
          <cell r="C113" t="str">
            <v>经国济民</v>
          </cell>
          <cell r="D113" t="str">
            <v>GX33002128</v>
          </cell>
        </row>
        <row r="114">
          <cell r="C114" t="str">
            <v>大学生防艾健康教育</v>
          </cell>
          <cell r="D114" t="str">
            <v>GX33002129</v>
          </cell>
        </row>
        <row r="115">
          <cell r="C115" t="str">
            <v>中国道路</v>
          </cell>
          <cell r="D115" t="str">
            <v>GX33002130</v>
          </cell>
        </row>
        <row r="116">
          <cell r="C116" t="str">
            <v>形象管理</v>
          </cell>
          <cell r="D116" t="str">
            <v>GX33002131</v>
          </cell>
        </row>
        <row r="117">
          <cell r="C117" t="str">
            <v>数据时代的推断陷阱</v>
          </cell>
          <cell r="D117" t="str">
            <v>GX33002132</v>
          </cell>
        </row>
        <row r="118">
          <cell r="C118" t="str">
            <v>像经济学家那样思考：信息、激励与政策</v>
          </cell>
          <cell r="D118" t="str">
            <v>GX33002133</v>
          </cell>
        </row>
        <row r="119">
          <cell r="C119" t="str">
            <v>大学生公民素质教育</v>
          </cell>
          <cell r="D119" t="str">
            <v>GX33002134</v>
          </cell>
        </row>
        <row r="120">
          <cell r="C120" t="str">
            <v>新媒体环境下的品牌策划</v>
          </cell>
          <cell r="D120" t="str">
            <v>GX33002135</v>
          </cell>
        </row>
        <row r="121">
          <cell r="C121" t="str">
            <v>女性学：女性精神在现代社会中的挑战</v>
          </cell>
          <cell r="D121" t="str">
            <v>GX33002136</v>
          </cell>
        </row>
        <row r="122">
          <cell r="C122" t="str">
            <v>尊重学术道德，遵守学术规范</v>
          </cell>
          <cell r="D122" t="str">
            <v>GX33002137</v>
          </cell>
        </row>
        <row r="123">
          <cell r="C123" t="str">
            <v>大学生恋爱与性健康</v>
          </cell>
          <cell r="D123" t="str">
            <v>GX33002189</v>
          </cell>
        </row>
        <row r="124">
          <cell r="C124" t="str">
            <v> 婚恋-职场-人格</v>
          </cell>
          <cell r="D124" t="str">
            <v>GX33002190</v>
          </cell>
        </row>
        <row r="125">
          <cell r="C125" t="str">
            <v>批判与创意思考</v>
          </cell>
          <cell r="D125" t="str">
            <v>GX33002191</v>
          </cell>
        </row>
        <row r="126">
          <cell r="C126" t="str">
            <v>新青年·习党史</v>
          </cell>
          <cell r="D126" t="str">
            <v>GX33002192</v>
          </cell>
        </row>
        <row r="127">
          <cell r="C127" t="str">
            <v>心理学的智慧</v>
          </cell>
          <cell r="D127" t="str">
            <v>GX33002193</v>
          </cell>
        </row>
        <row r="128">
          <cell r="C128" t="str">
            <v>沙盘游戏与心灵对话</v>
          </cell>
          <cell r="D128" t="str">
            <v>GX33002194</v>
          </cell>
        </row>
        <row r="129">
          <cell r="C129" t="str">
            <v>创新中国</v>
          </cell>
          <cell r="D129" t="str">
            <v>GX33002195</v>
          </cell>
        </row>
        <row r="130">
          <cell r="C130" t="str">
            <v>垃圾分类</v>
          </cell>
          <cell r="D130" t="str">
            <v>GX33002196</v>
          </cell>
        </row>
        <row r="131">
          <cell r="C131" t="str">
            <v>世界名酒营销（公选）</v>
          </cell>
          <cell r="D131" t="str">
            <v>GX02001709</v>
          </cell>
        </row>
        <row r="132">
          <cell r="C132" t="str">
            <v>世界名酒营销案例赏析（公选）</v>
          </cell>
          <cell r="D132" t="str">
            <v>GX02000688</v>
          </cell>
        </row>
        <row r="133">
          <cell r="C133" t="str">
            <v>漫谈西方哲学</v>
          </cell>
          <cell r="D133" t="str">
            <v>GX07001344</v>
          </cell>
        </row>
        <row r="134">
          <cell r="C134" t="str">
            <v>日本民俗与文化</v>
          </cell>
          <cell r="D134" t="str">
            <v>GX02001403</v>
          </cell>
        </row>
        <row r="135">
          <cell r="C135" t="str">
            <v>酒行业文献检索与利用</v>
          </cell>
          <cell r="D135" t="str">
            <v>GX37002115</v>
          </cell>
        </row>
        <row r="136">
          <cell r="C136" t="str">
            <v>劳动法</v>
          </cell>
          <cell r="D136" t="str">
            <v>GX37002116</v>
          </cell>
        </row>
        <row r="137">
          <cell r="C137" t="str">
            <v>个人所得税法</v>
          </cell>
          <cell r="D137" t="str">
            <v>GX37002117</v>
          </cell>
        </row>
        <row r="138">
          <cell r="C138" t="str">
            <v>茅台的品牌精神</v>
          </cell>
          <cell r="D138" t="str">
            <v>GX17002113</v>
          </cell>
        </row>
        <row r="139">
          <cell r="C139" t="str">
            <v>跨文化管理</v>
          </cell>
          <cell r="D139" t="str">
            <v>GX17002114</v>
          </cell>
        </row>
        <row r="140">
          <cell r="C140" t="str">
            <v>企业文化</v>
          </cell>
          <cell r="D140" t="str">
            <v>02000263</v>
          </cell>
        </row>
        <row r="141">
          <cell r="C141" t="str">
            <v>英国民俗与文化</v>
          </cell>
          <cell r="D141" t="str">
            <v>GX02002211</v>
          </cell>
        </row>
        <row r="142">
          <cell r="C142" t="str">
            <v>国际名酒知识与赏鉴</v>
          </cell>
          <cell r="D142" t="str">
            <v>GX05002215</v>
          </cell>
        </row>
        <row r="143">
          <cell r="C143" t="str">
            <v>天文漫谈</v>
          </cell>
          <cell r="D143" t="str">
            <v>GX33001835</v>
          </cell>
        </row>
        <row r="144">
          <cell r="C144" t="str">
            <v>科学的精神与方法</v>
          </cell>
          <cell r="D144" t="str">
            <v>GX33001836</v>
          </cell>
        </row>
        <row r="145">
          <cell r="C145" t="str">
            <v>白酒品评与酒体设计</v>
          </cell>
          <cell r="D145" t="str">
            <v>GX01001837</v>
          </cell>
        </row>
        <row r="146">
          <cell r="C146" t="str">
            <v>舌尖上的植物学</v>
          </cell>
          <cell r="D146" t="str">
            <v>GX33001942</v>
          </cell>
        </row>
        <row r="147">
          <cell r="C147" t="str">
            <v>人工智能，语言与伦理</v>
          </cell>
          <cell r="D147" t="str">
            <v>GX33001941</v>
          </cell>
        </row>
        <row r="148">
          <cell r="C148" t="str">
            <v>太阳系中的有趣科学</v>
          </cell>
          <cell r="D148" t="str">
            <v>GX33001931</v>
          </cell>
        </row>
        <row r="149">
          <cell r="C149" t="str">
            <v>生态文明--撑起美丽中国梦</v>
          </cell>
          <cell r="D149" t="str">
            <v>GX33001927</v>
          </cell>
        </row>
        <row r="150">
          <cell r="C150" t="str">
            <v>名侦探柯南与化学探秘</v>
          </cell>
          <cell r="D150" t="str">
            <v>GX33001924</v>
          </cell>
        </row>
        <row r="151">
          <cell r="C151" t="str">
            <v>基因与人</v>
          </cell>
          <cell r="D151" t="str">
            <v>GX33001928</v>
          </cell>
        </row>
        <row r="152">
          <cell r="C152" t="str">
            <v>移动互联网时代的信息安全与防护</v>
          </cell>
          <cell r="D152" t="str">
            <v>GX33001939</v>
          </cell>
        </row>
        <row r="153">
          <cell r="C153" t="str">
            <v>计算机绘图</v>
          </cell>
          <cell r="D153" t="str">
            <v>GX33001932</v>
          </cell>
        </row>
        <row r="154">
          <cell r="C154" t="str">
            <v>星海求知：天文学的奥秘</v>
          </cell>
          <cell r="D154" t="str">
            <v>GX33001936</v>
          </cell>
        </row>
        <row r="155">
          <cell r="C155" t="str">
            <v>什么是科学</v>
          </cell>
          <cell r="D155" t="str">
            <v>GX33001938</v>
          </cell>
        </row>
        <row r="156">
          <cell r="C156" t="str">
            <v>大脑的奥秘：神经科学导论</v>
          </cell>
          <cell r="D156" t="str">
            <v>GX33002124</v>
          </cell>
        </row>
        <row r="157">
          <cell r="C157" t="str">
            <v>人工智能与信息社会</v>
          </cell>
          <cell r="D157" t="str">
            <v>GX33002125</v>
          </cell>
        </row>
        <row r="158">
          <cell r="C158" t="str">
            <v>数学的奥秘：本质与思维</v>
          </cell>
          <cell r="D158" t="str">
            <v>GX33002126</v>
          </cell>
        </row>
        <row r="159">
          <cell r="C159" t="str">
            <v>化妆品赏析与应用</v>
          </cell>
          <cell r="D159" t="str">
            <v>GX33002127</v>
          </cell>
        </row>
        <row r="160">
          <cell r="C160" t="str">
            <v>身边的基因科学</v>
          </cell>
          <cell r="D160" t="str">
            <v>GX33002197</v>
          </cell>
        </row>
        <row r="161">
          <cell r="C161" t="str">
            <v>【基础版】大学计算机-计算思维导论</v>
          </cell>
          <cell r="D161" t="str">
            <v>GX33002198</v>
          </cell>
        </row>
        <row r="162">
          <cell r="C162" t="str">
            <v>智能文明</v>
          </cell>
          <cell r="D162" t="str">
            <v>GX33002199</v>
          </cell>
        </row>
        <row r="163">
          <cell r="C163" t="str">
            <v>地球历史及其生命的奥秘</v>
          </cell>
          <cell r="D163" t="str">
            <v>GX33002200</v>
          </cell>
        </row>
        <row r="164">
          <cell r="C164" t="str">
            <v>科幻中的物理学</v>
          </cell>
          <cell r="D164" t="str">
            <v>GX33002201</v>
          </cell>
        </row>
        <row r="165">
          <cell r="C165" t="str">
            <v>智慧海洋</v>
          </cell>
          <cell r="D165" t="str">
            <v>GX33002202</v>
          </cell>
        </row>
        <row r="166">
          <cell r="C166" t="str">
            <v>计算机网络技术</v>
          </cell>
          <cell r="D166" t="str">
            <v>GX33002203</v>
          </cell>
        </row>
        <row r="167">
          <cell r="C167" t="str">
            <v>魅力科学</v>
          </cell>
          <cell r="D167" t="str">
            <v>GX33002204</v>
          </cell>
        </row>
        <row r="168">
          <cell r="C168" t="str">
            <v>鸡尾酒文化与调制</v>
          </cell>
          <cell r="D168" t="str">
            <v>GX01000806</v>
          </cell>
        </row>
        <row r="169">
          <cell r="C169" t="str">
            <v>社会学的角度看细胞</v>
          </cell>
          <cell r="D169" t="str">
            <v>GX01000787</v>
          </cell>
        </row>
        <row r="170">
          <cell r="C170" t="str">
            <v>饮酒与健康</v>
          </cell>
          <cell r="D170" t="str">
            <v>GX01000796</v>
          </cell>
        </row>
        <row r="171">
          <cell r="C171" t="str">
            <v>微生物与人类生活</v>
          </cell>
          <cell r="D171" t="str">
            <v>GX01000799</v>
          </cell>
        </row>
        <row r="172">
          <cell r="C172" t="str">
            <v>健康教育与健康促进</v>
          </cell>
          <cell r="D172" t="str">
            <v>GX01000810</v>
          </cell>
        </row>
        <row r="173">
          <cell r="C173" t="str">
            <v>健康概论</v>
          </cell>
          <cell r="D173">
            <v>29000646</v>
          </cell>
        </row>
        <row r="174">
          <cell r="C174" t="str">
            <v>现代生命科学进展</v>
          </cell>
          <cell r="D174" t="str">
            <v>GX01000788</v>
          </cell>
        </row>
        <row r="175">
          <cell r="C175" t="str">
            <v>绿色化学与健康生活</v>
          </cell>
          <cell r="D175" t="str">
            <v>GX01000790</v>
          </cell>
        </row>
        <row r="176">
          <cell r="C176" t="str">
            <v>环境与健康</v>
          </cell>
          <cell r="D176" t="str">
            <v>GX05000789</v>
          </cell>
        </row>
        <row r="177">
          <cell r="C177" t="str">
            <v>园林观赏植物</v>
          </cell>
          <cell r="D177" t="str">
            <v>GX40002213</v>
          </cell>
        </row>
        <row r="178">
          <cell r="C178" t="str">
            <v>食用菌营养与栽培学</v>
          </cell>
          <cell r="D178" t="str">
            <v>GX05002214</v>
          </cell>
        </row>
        <row r="179">
          <cell r="C179" t="str">
            <v>环境保护与可持续发展</v>
          </cell>
          <cell r="D179" t="str">
            <v>GX05000793</v>
          </cell>
        </row>
        <row r="180">
          <cell r="C180" t="str">
            <v>环境保护概论</v>
          </cell>
          <cell r="D180" t="str">
            <v>05000670</v>
          </cell>
        </row>
        <row r="181">
          <cell r="C181" t="str">
            <v>地球与环境</v>
          </cell>
          <cell r="D181" t="str">
            <v>GX05000812</v>
          </cell>
        </row>
        <row r="182">
          <cell r="C182" t="str">
            <v>环境生态学</v>
          </cell>
          <cell r="D182" t="str">
            <v>GX25000792</v>
          </cell>
        </row>
        <row r="183">
          <cell r="C183" t="str">
            <v>环境生态学</v>
          </cell>
          <cell r="D183" t="str">
            <v>GX05001341</v>
          </cell>
        </row>
        <row r="184">
          <cell r="C184" t="str">
            <v>美丽的物质结构</v>
          </cell>
          <cell r="D184" t="str">
            <v>GX03002208</v>
          </cell>
        </row>
        <row r="185">
          <cell r="C185" t="str">
            <v>中国饮食与保健</v>
          </cell>
          <cell r="D185" t="str">
            <v>GX27000801</v>
          </cell>
        </row>
        <row r="186">
          <cell r="C186" t="str">
            <v>饮食安全与人体健康</v>
          </cell>
          <cell r="D186" t="str">
            <v>GX26000874</v>
          </cell>
        </row>
        <row r="187">
          <cell r="C187" t="str">
            <v>饮食安全与人体健康</v>
          </cell>
          <cell r="D187" t="str">
            <v>GX26000809</v>
          </cell>
        </row>
        <row r="188">
          <cell r="C188" t="str">
            <v>Photoshop图形图像处理</v>
          </cell>
          <cell r="D188" t="str">
            <v>GX16000782</v>
          </cell>
        </row>
        <row r="189">
          <cell r="C189" t="str">
            <v>多媒体技术及应用</v>
          </cell>
          <cell r="D189" t="str">
            <v>GX16000805</v>
          </cell>
        </row>
        <row r="190">
          <cell r="C190" t="str">
            <v>计算机组成与维护</v>
          </cell>
          <cell r="D190" t="str">
            <v>GX16000811</v>
          </cell>
        </row>
        <row r="191">
          <cell r="C191" t="str">
            <v>大数据时代</v>
          </cell>
          <cell r="D191" t="str">
            <v>GX04000785</v>
          </cell>
        </row>
        <row r="192">
          <cell r="C192" t="str">
            <v>数学建模与人工智能</v>
          </cell>
          <cell r="D192" t="str">
            <v>GX04002223</v>
          </cell>
        </row>
        <row r="193">
          <cell r="C193" t="str">
            <v>机器人学基础</v>
          </cell>
          <cell r="D193" t="str">
            <v>GX04002224</v>
          </cell>
        </row>
        <row r="194">
          <cell r="C194" t="str">
            <v>营养与配餐</v>
          </cell>
          <cell r="D194" t="str">
            <v>GX26000876</v>
          </cell>
        </row>
        <row r="195">
          <cell r="C195" t="str">
            <v>葡萄酒文化与鉴赏</v>
          </cell>
          <cell r="D195" t="str">
            <v>GX11000863</v>
          </cell>
        </row>
        <row r="196">
          <cell r="C196" t="str">
            <v>大智能时代</v>
          </cell>
          <cell r="D196" t="str">
            <v>GX04000862</v>
          </cell>
        </row>
        <row r="197">
          <cell r="C197" t="str">
            <v>数学软件与数学实验</v>
          </cell>
          <cell r="D197" t="str">
            <v>GX06001343</v>
          </cell>
        </row>
        <row r="198">
          <cell r="C198" t="str">
            <v>大学数学选讲（I）</v>
          </cell>
          <cell r="D198" t="str">
            <v>09001440</v>
          </cell>
        </row>
        <row r="199">
          <cell r="C199" t="str">
            <v>数学文化</v>
          </cell>
          <cell r="D199" t="str">
            <v>GX09001943</v>
          </cell>
        </row>
        <row r="200">
          <cell r="C200" t="str">
            <v>新型冠状病毒防疫安全公益课</v>
          </cell>
          <cell r="D200" t="str">
            <v>GX33001861</v>
          </cell>
        </row>
        <row r="201">
          <cell r="C201" t="str">
            <v>模糊数学及其应用</v>
          </cell>
          <cell r="D201" t="str">
            <v>GX09002104</v>
          </cell>
        </row>
        <row r="202">
          <cell r="C202" t="str">
            <v>概率论与数理统计基础</v>
          </cell>
          <cell r="D202" t="str">
            <v>GX09002110</v>
          </cell>
        </row>
        <row r="203">
          <cell r="C203" t="str">
            <v>国际环保政策及措施</v>
          </cell>
          <cell r="D203" t="str">
            <v>GX02002210</v>
          </cell>
        </row>
        <row r="204">
          <cell r="C204" t="str">
            <v>护肤品配方从入门到精通</v>
          </cell>
          <cell r="D204" t="str">
            <v>GX05002105</v>
          </cell>
        </row>
        <row r="205">
          <cell r="C205" t="str">
            <v>高尔夫球运动与草坪</v>
          </cell>
          <cell r="D205" t="str">
            <v>GX40002108</v>
          </cell>
        </row>
        <row r="206">
          <cell r="C206" t="str">
            <v>大气环境与人类</v>
          </cell>
          <cell r="D206" t="str">
            <v>GX40002109</v>
          </cell>
        </row>
        <row r="207">
          <cell r="C207" t="str">
            <v>从气候变化视角看人类社会发展</v>
          </cell>
          <cell r="D207" t="str">
            <v>GX05002106</v>
          </cell>
        </row>
        <row r="208">
          <cell r="C208" t="str">
            <v>有机农业</v>
          </cell>
          <cell r="D208" t="str">
            <v>GX05002107</v>
          </cell>
        </row>
        <row r="209">
          <cell r="C209" t="str">
            <v>运动膳食与营养</v>
          </cell>
          <cell r="D209" t="str">
            <v>GX03002102</v>
          </cell>
        </row>
        <row r="210">
          <cell r="C210" t="str">
            <v>Photoshop图形图像处理</v>
          </cell>
          <cell r="D210" t="str">
            <v>GX16002112</v>
          </cell>
        </row>
        <row r="211">
          <cell r="C211" t="str">
            <v>Office高级应用</v>
          </cell>
          <cell r="D211" t="str">
            <v>GX16002111</v>
          </cell>
        </row>
        <row r="212">
          <cell r="C212" t="str">
            <v>红色经典影片赏析</v>
          </cell>
          <cell r="D212" t="str">
            <v>GX07002206</v>
          </cell>
        </row>
        <row r="213">
          <cell r="C213" t="str">
            <v>读毛泽东诗词学党史</v>
          </cell>
          <cell r="D213" t="str">
            <v>GX07002462</v>
          </cell>
        </row>
        <row r="214">
          <cell r="C214" t="str">
            <v>中国现代文学名家名作</v>
          </cell>
          <cell r="D214" t="str">
            <v>GX33002494</v>
          </cell>
        </row>
        <row r="215">
          <cell r="C215" t="str">
            <v>中国历史人文地理</v>
          </cell>
          <cell r="D215" t="str">
            <v>GX33002479</v>
          </cell>
        </row>
        <row r="216">
          <cell r="C216" t="str">
            <v>帝国的兴衰：修昔底德战争史
（此版本为《西学经典：修昔底德&lt;战争志&gt;》升级版）</v>
          </cell>
          <cell r="D216" t="str">
            <v>GX33002492</v>
          </cell>
        </row>
        <row r="217">
          <cell r="C217" t="str">
            <v>中国古代技术</v>
          </cell>
          <cell r="D217" t="str">
            <v>GX33002482</v>
          </cell>
        </row>
        <row r="218">
          <cell r="C218" t="str">
            <v>人人爱设计</v>
          </cell>
          <cell r="D218" t="str">
            <v>GX33002486</v>
          </cell>
        </row>
        <row r="219">
          <cell r="C219" t="str">
            <v>说说员工与老板的那些事</v>
          </cell>
          <cell r="D219" t="str">
            <v>GX33002481</v>
          </cell>
        </row>
        <row r="220">
          <cell r="C220" t="str">
            <v>战略推演：商业竞争与制胜之道</v>
          </cell>
          <cell r="D220" t="str">
            <v>GX33002491</v>
          </cell>
        </row>
        <row r="221">
          <cell r="C221" t="str">
            <v>机器的征途：空天科技</v>
          </cell>
          <cell r="D221" t="str">
            <v>GX33002484</v>
          </cell>
        </row>
        <row r="222">
          <cell r="C222" t="str">
            <v>对话大国工匠 致敬劳动模范</v>
          </cell>
          <cell r="D222" t="str">
            <v>GX33002485</v>
          </cell>
        </row>
        <row r="223">
          <cell r="C223" t="str">
            <v>  外经贸英语函电</v>
          </cell>
          <cell r="D223" t="str">
            <v>GX33002483</v>
          </cell>
        </row>
        <row r="224">
          <cell r="C224" t="str">
            <v>  生殖健康——“性”福学堂</v>
          </cell>
          <cell r="D224" t="str">
            <v>GX33002493</v>
          </cell>
        </row>
        <row r="225">
          <cell r="C225" t="str">
            <v>当代大学生国家安全教育</v>
          </cell>
          <cell r="D225" t="str">
            <v>GX33002488</v>
          </cell>
        </row>
        <row r="226">
          <cell r="C226" t="str">
            <v>精读《乌合之众：大众心理研究》</v>
          </cell>
          <cell r="D226" t="str">
            <v>GX33002489</v>
          </cell>
        </row>
        <row r="227">
          <cell r="C227" t="str">
            <v>习近平新时代中国特色社会主义思想概论</v>
          </cell>
          <cell r="D227" t="str">
            <v>GX33002487</v>
          </cell>
        </row>
        <row r="228">
          <cell r="C228" t="str">
            <v>马克思主义的时代解读</v>
          </cell>
          <cell r="D228" t="str">
            <v>GX33002480</v>
          </cell>
        </row>
        <row r="229">
          <cell r="C229" t="str">
            <v>《共产党宣言》导读</v>
          </cell>
          <cell r="D229" t="str">
            <v>GX33002490</v>
          </cell>
        </row>
        <row r="230">
          <cell r="C230" t="str">
            <v>游学美国</v>
          </cell>
          <cell r="D230" t="str">
            <v>GX31002471</v>
          </cell>
        </row>
        <row r="231">
          <cell r="C231" t="str">
            <v>旅行的艺术</v>
          </cell>
          <cell r="D231" t="str">
            <v>GX31002472</v>
          </cell>
        </row>
        <row r="232">
          <cell r="C232" t="str">
            <v>茶文化与茶学概论</v>
          </cell>
          <cell r="D232" t="str">
            <v>GX03002470</v>
          </cell>
        </row>
        <row r="233">
          <cell r="C233" t="str">
            <v>中国茶艺</v>
          </cell>
          <cell r="D233" t="str">
            <v>GX03002469</v>
          </cell>
        </row>
        <row r="234">
          <cell r="C234" t="str">
            <v>中国传统体育养生术鉴赏与实践</v>
          </cell>
          <cell r="D234" t="str">
            <v>GX10002468</v>
          </cell>
        </row>
        <row r="235">
          <cell r="C235" t="str">
            <v>中国酒文化</v>
          </cell>
          <cell r="D235" t="str">
            <v>GX29002466</v>
          </cell>
        </row>
        <row r="236">
          <cell r="C236" t="str">
            <v>乐理与视唱练耳</v>
          </cell>
          <cell r="D236" t="str">
            <v>GX29002467</v>
          </cell>
        </row>
        <row r="237">
          <cell r="C237" t="str">
            <v>创业讲堂</v>
          </cell>
          <cell r="D237" t="str">
            <v>GX19002464</v>
          </cell>
        </row>
        <row r="238">
          <cell r="C238" t="str">
            <v>爱情心理学</v>
          </cell>
          <cell r="D238" t="str">
            <v>GX17002465</v>
          </cell>
        </row>
        <row r="239">
          <cell r="C239" t="str">
            <v>婚恋与职场</v>
          </cell>
          <cell r="D239" t="str">
            <v>GX17002463</v>
          </cell>
        </row>
        <row r="240">
          <cell r="C240" t="str">
            <v>转基因生物安全</v>
          </cell>
          <cell r="D240" t="str">
            <v>GX03002476</v>
          </cell>
        </row>
        <row r="241">
          <cell r="C241" t="str">
            <v>进化生物学</v>
          </cell>
          <cell r="D241" t="str">
            <v>GX03002475</v>
          </cell>
        </row>
        <row r="242">
          <cell r="C242" t="str">
            <v>食品安全学概论</v>
          </cell>
          <cell r="D242" t="str">
            <v>GX03002477</v>
          </cell>
        </row>
        <row r="243">
          <cell r="C243" t="str">
            <v>解密食品添加剂</v>
          </cell>
          <cell r="D243" t="str">
            <v>GX03002495</v>
          </cell>
        </row>
        <row r="244">
          <cell r="C244" t="str">
            <v>食品感官评价入门</v>
          </cell>
          <cell r="D244" t="str">
            <v>GX03002478</v>
          </cell>
        </row>
        <row r="245">
          <cell r="C245" t="str">
            <v>化工环保</v>
          </cell>
          <cell r="D245" t="str">
            <v>GX03002473</v>
          </cell>
        </row>
        <row r="246">
          <cell r="C246" t="str">
            <v>新型分离技术概述</v>
          </cell>
          <cell r="D246" t="str">
            <v>GX03002474</v>
          </cell>
        </row>
        <row r="247">
          <cell r="C247" t="str">
            <v>能源与人类文明发展</v>
          </cell>
          <cell r="D247" t="str">
            <v>GX40002461</v>
          </cell>
        </row>
        <row r="249">
          <cell r="C249" t="str">
            <v>计量经济学导论</v>
          </cell>
          <cell r="D249" t="str">
            <v>GX19002538</v>
          </cell>
        </row>
        <row r="250">
          <cell r="C250" t="str">
            <v>会计实务入门</v>
          </cell>
          <cell r="D250" t="str">
            <v>GX17002539</v>
          </cell>
        </row>
        <row r="251">
          <cell r="C251" t="str">
            <v>名酒营销实例鉴赏与品鉴</v>
          </cell>
          <cell r="D251" t="str">
            <v>GX17002541</v>
          </cell>
        </row>
        <row r="252">
          <cell r="C252" t="str">
            <v>影视的力量：电视剧美学与启示</v>
          </cell>
          <cell r="D252" t="str">
            <v>GX19002540</v>
          </cell>
        </row>
        <row r="253">
          <cell r="C253" t="str">
            <v>英语说茅台</v>
          </cell>
          <cell r="D253" t="str">
            <v>GX08002534</v>
          </cell>
        </row>
        <row r="254">
          <cell r="C254" t="str">
            <v>《老子》英译赏析</v>
          </cell>
          <cell r="D254" t="str">
            <v>GX08002535</v>
          </cell>
        </row>
        <row r="255">
          <cell r="C255" t="str">
            <v>音乐告诉你</v>
          </cell>
          <cell r="D255" t="str">
            <v>GX29002533</v>
          </cell>
        </row>
        <row r="256">
          <cell r="C256" t="str">
            <v>旅游文化</v>
          </cell>
          <cell r="D256" t="str">
            <v>GX31002536</v>
          </cell>
        </row>
        <row r="257">
          <cell r="C257" t="str">
            <v>中国古典诗词鉴赏与写作</v>
          </cell>
          <cell r="D257" t="str">
            <v>GX31002537</v>
          </cell>
        </row>
        <row r="258">
          <cell r="C258" t="str">
            <v>现代环境生物技术与应用</v>
          </cell>
          <cell r="D258" t="str">
            <v>GX40002532</v>
          </cell>
        </row>
        <row r="259">
          <cell r="C259" t="str">
            <v>三维建模技术</v>
          </cell>
          <cell r="D259" t="str">
            <v>GX15002525</v>
          </cell>
        </row>
        <row r="260">
          <cell r="C260" t="str">
            <v>3D打印技术</v>
          </cell>
          <cell r="D260" t="str">
            <v>GX15002526</v>
          </cell>
        </row>
        <row r="261">
          <cell r="C261" t="str">
            <v>智能制造概论</v>
          </cell>
          <cell r="D261" t="str">
            <v>GX04002524</v>
          </cell>
        </row>
        <row r="262">
          <cell r="C262" t="str">
            <v>中国当代小说选读</v>
          </cell>
          <cell r="D262" t="str">
            <v>GX33002521</v>
          </cell>
        </row>
        <row r="263">
          <cell r="C263" t="str">
            <v>经济学原理（上）：中国故事</v>
          </cell>
          <cell r="D263" t="str">
            <v>GX33002522</v>
          </cell>
        </row>
        <row r="264">
          <cell r="C264" t="str">
            <v>社会主义发展史（思想政治类）</v>
          </cell>
          <cell r="D264" t="str">
            <v>GX33002523</v>
          </cell>
        </row>
        <row r="265">
          <cell r="C265" t="str">
            <v>新中国史（思想政治类）</v>
          </cell>
          <cell r="D265" t="str">
            <v>GX33002527</v>
          </cell>
        </row>
        <row r="266">
          <cell r="C266" t="str">
            <v>改革开放史（思想政治类）</v>
          </cell>
          <cell r="D266" t="str">
            <v>GX33002528</v>
          </cell>
        </row>
        <row r="267">
          <cell r="C267" t="str">
            <v>习近平总书记关于教育的重要论述研究</v>
          </cell>
          <cell r="D267" t="str">
            <v>GX33002529</v>
          </cell>
        </row>
        <row r="268">
          <cell r="C268" t="str">
            <v>前进中的物理学与人类文明</v>
          </cell>
          <cell r="D268" t="str">
            <v>GX33002530</v>
          </cell>
        </row>
        <row r="269">
          <cell r="C269" t="str">
            <v>家园的治理：环境科学概论</v>
          </cell>
          <cell r="D269" t="str">
            <v>GX33002531</v>
          </cell>
        </row>
        <row r="271">
          <cell r="C271" t="str">
            <v>体育保健学</v>
          </cell>
          <cell r="D271" t="str">
            <v>GX10002823</v>
          </cell>
        </row>
        <row r="272">
          <cell r="C272" t="str">
            <v>吃货的文化修养</v>
          </cell>
          <cell r="D272" t="str">
            <v>GX39002808</v>
          </cell>
        </row>
        <row r="273">
          <cell r="C273" t="str">
            <v>旅游景观赏析</v>
          </cell>
          <cell r="D273" t="str">
            <v>GX39002809</v>
          </cell>
        </row>
        <row r="274">
          <cell r="C274" t="str">
            <v>形体训练与形象塑造</v>
          </cell>
          <cell r="D274" t="str">
            <v>GX31002810</v>
          </cell>
        </row>
        <row r="275">
          <cell r="C275" t="str">
            <v>性格色彩心理学</v>
          </cell>
          <cell r="D275" t="str">
            <v>GX31002807</v>
          </cell>
        </row>
        <row r="276">
          <cell r="C276" t="str">
            <v>经济管理思维与职业发展</v>
          </cell>
          <cell r="D276" t="str">
            <v>GX02002816</v>
          </cell>
        </row>
        <row r="277">
          <cell r="C277" t="str">
            <v>政治经济学</v>
          </cell>
          <cell r="D277" t="str">
            <v>GX02002817</v>
          </cell>
        </row>
        <row r="278">
          <cell r="C278" t="str">
            <v>经济计量分析入门</v>
          </cell>
          <cell r="D278" t="str">
            <v>GX02002818</v>
          </cell>
        </row>
        <row r="279">
          <cell r="C279" t="str">
            <v>数学进阶Ⅰ</v>
          </cell>
          <cell r="D279" t="str">
            <v>GX09002781</v>
          </cell>
        </row>
        <row r="280">
          <cell r="C280" t="str">
            <v>矩阵特征值的定位</v>
          </cell>
          <cell r="D280" t="str">
            <v>GX06002824</v>
          </cell>
        </row>
        <row r="281">
          <cell r="C281" t="str">
            <v>微生物与生活</v>
          </cell>
          <cell r="D281" t="str">
            <v>GX26002811</v>
          </cell>
        </row>
        <row r="282">
          <cell r="C282" t="str">
            <v>宇宙简史</v>
          </cell>
          <cell r="D282" t="str">
            <v>GX40002825</v>
          </cell>
        </row>
        <row r="283">
          <cell r="C283" t="str">
            <v>储藏物害虫与防治</v>
          </cell>
          <cell r="D283" t="str">
            <v>GX44002826</v>
          </cell>
        </row>
        <row r="284">
          <cell r="C284" t="str">
            <v>计算机网络</v>
          </cell>
          <cell r="D284" t="str">
            <v>GX04002827</v>
          </cell>
        </row>
        <row r="285">
          <cell r="C285" t="str">
            <v>零基础手机APP开发</v>
          </cell>
          <cell r="D285" t="str">
            <v>GX04002828</v>
          </cell>
        </row>
        <row r="286">
          <cell r="C286" t="str">
            <v>机器人创新工程训练</v>
          </cell>
          <cell r="D286" t="str">
            <v>GX04002829</v>
          </cell>
        </row>
        <row r="287">
          <cell r="C287" t="str">
            <v>python编程基础</v>
          </cell>
          <cell r="D287" t="str">
            <v>GX04002830</v>
          </cell>
        </row>
        <row r="288">
          <cell r="C288" t="str">
            <v>科学技术简史：从石器到量子</v>
          </cell>
          <cell r="D288" t="str">
            <v>GX01002803</v>
          </cell>
        </row>
        <row r="289">
          <cell r="C289" t="str">
            <v>昆虫文化与鉴赏</v>
          </cell>
          <cell r="D289" t="str">
            <v>GX11002801</v>
          </cell>
        </row>
        <row r="290">
          <cell r="C290" t="str">
            <v>合成生物学</v>
          </cell>
          <cell r="D290" t="str">
            <v>GX01002802</v>
          </cell>
        </row>
        <row r="291">
          <cell r="C291" t="str">
            <v>歌声中的改革开放史</v>
          </cell>
          <cell r="D291" t="str">
            <v>GX07002804</v>
          </cell>
        </row>
        <row r="292">
          <cell r="C292" t="str">
            <v>新中国史（线下四史类）</v>
          </cell>
          <cell r="D292" t="str">
            <v>GX07002805</v>
          </cell>
        </row>
        <row r="293">
          <cell r="C293" t="str">
            <v>社会主义发展史</v>
          </cell>
          <cell r="D293" t="str">
            <v>GX07002806</v>
          </cell>
        </row>
        <row r="294">
          <cell r="C294" t="str">
            <v>新中国史（线上四史类）</v>
          </cell>
          <cell r="D294" t="str">
            <v>GX33002784</v>
          </cell>
        </row>
        <row r="295">
          <cell r="C295" t="str">
            <v>改革开放史（四史类）</v>
          </cell>
          <cell r="D295" t="str">
            <v>GX33002783</v>
          </cell>
        </row>
        <row r="296">
          <cell r="C296" t="str">
            <v>社会主义发展史（四史类）</v>
          </cell>
          <cell r="D296" t="str">
            <v>GX33002782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6"/>
  <sheetViews>
    <sheetView tabSelected="1" zoomScale="55" zoomScaleNormal="55" workbookViewId="0">
      <selection activeCell="C14" sqref="C14"/>
    </sheetView>
  </sheetViews>
  <sheetFormatPr defaultColWidth="8.72727272727273" defaultRowHeight="14"/>
  <cols>
    <col min="2" max="2" width="14.9090909090909" customWidth="1"/>
    <col min="3" max="3" width="66.1181818181818" customWidth="1"/>
    <col min="4" max="4" width="22.4818181818182" customWidth="1"/>
    <col min="5" max="5" width="17.3454545454545" customWidth="1"/>
    <col min="6" max="6" width="26.2727272727273" customWidth="1"/>
    <col min="7" max="7" width="17.0181818181818" customWidth="1"/>
    <col min="10" max="10" width="15.0909090909091" customWidth="1"/>
    <col min="11" max="11" width="26.4363636363636" customWidth="1"/>
    <col min="12" max="12" width="18.6636363636364" customWidth="1"/>
  </cols>
  <sheetData>
    <row r="1" ht="17.5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9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2" customFormat="1" ht="35" customHeight="1" spans="1:1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="1" customFormat="1" ht="35" customHeight="1" spans="1:1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</row>
    <row r="5" s="3" customFormat="1" ht="35" customHeight="1" spans="1:12">
      <c r="A5" s="8">
        <v>1</v>
      </c>
      <c r="B5" s="8" t="s">
        <v>15</v>
      </c>
      <c r="C5" s="9" t="s">
        <v>16</v>
      </c>
      <c r="D5" s="9" t="s">
        <v>17</v>
      </c>
      <c r="E5" s="10" t="s">
        <v>18</v>
      </c>
      <c r="F5" s="10" t="s">
        <v>19</v>
      </c>
      <c r="G5" s="10" t="s">
        <v>20</v>
      </c>
      <c r="H5" s="11">
        <v>1</v>
      </c>
      <c r="I5" s="11">
        <v>27</v>
      </c>
      <c r="J5" s="8" t="s">
        <v>21</v>
      </c>
      <c r="K5" s="8">
        <v>30</v>
      </c>
      <c r="L5" s="8" t="s">
        <v>22</v>
      </c>
    </row>
    <row r="6" s="3" customFormat="1" ht="35" customHeight="1" spans="1:12">
      <c r="A6" s="8">
        <v>2</v>
      </c>
      <c r="B6" s="8" t="s">
        <v>15</v>
      </c>
      <c r="C6" s="9" t="s">
        <v>23</v>
      </c>
      <c r="D6" s="9" t="s">
        <v>17</v>
      </c>
      <c r="E6" s="9" t="s">
        <v>24</v>
      </c>
      <c r="F6" s="9" t="s">
        <v>25</v>
      </c>
      <c r="G6" s="9" t="s">
        <v>26</v>
      </c>
      <c r="H6" s="9">
        <v>1</v>
      </c>
      <c r="I6" s="11">
        <v>22</v>
      </c>
      <c r="J6" s="8" t="s">
        <v>21</v>
      </c>
      <c r="K6" s="8">
        <v>30</v>
      </c>
      <c r="L6" s="8" t="s">
        <v>22</v>
      </c>
    </row>
    <row r="7" s="3" customFormat="1" ht="35" customHeight="1" spans="1:12">
      <c r="A7" s="8">
        <v>3</v>
      </c>
      <c r="B7" s="8" t="s">
        <v>15</v>
      </c>
      <c r="C7" s="9" t="s">
        <v>27</v>
      </c>
      <c r="D7" s="9" t="s">
        <v>17</v>
      </c>
      <c r="E7" s="9" t="s">
        <v>28</v>
      </c>
      <c r="F7" s="9" t="s">
        <v>29</v>
      </c>
      <c r="G7" s="9" t="s">
        <v>26</v>
      </c>
      <c r="H7" s="10">
        <v>1</v>
      </c>
      <c r="I7" s="15">
        <v>20</v>
      </c>
      <c r="J7" s="8" t="s">
        <v>21</v>
      </c>
      <c r="K7" s="8">
        <v>30</v>
      </c>
      <c r="L7" s="8" t="s">
        <v>22</v>
      </c>
    </row>
    <row r="8" s="3" customFormat="1" ht="35" customHeight="1" spans="1:12">
      <c r="A8" s="8">
        <v>4</v>
      </c>
      <c r="B8" s="8" t="s">
        <v>15</v>
      </c>
      <c r="C8" s="9" t="s">
        <v>30</v>
      </c>
      <c r="D8" s="9" t="s">
        <v>17</v>
      </c>
      <c r="E8" s="10" t="s">
        <v>31</v>
      </c>
      <c r="F8" s="10" t="s">
        <v>32</v>
      </c>
      <c r="G8" s="10" t="s">
        <v>26</v>
      </c>
      <c r="H8" s="10">
        <v>1</v>
      </c>
      <c r="I8" s="15">
        <v>16</v>
      </c>
      <c r="J8" s="8" t="s">
        <v>21</v>
      </c>
      <c r="K8" s="8">
        <v>30</v>
      </c>
      <c r="L8" s="8" t="s">
        <v>22</v>
      </c>
    </row>
    <row r="9" s="3" customFormat="1" ht="35" customHeight="1" spans="1:12">
      <c r="A9" s="8">
        <v>5</v>
      </c>
      <c r="B9" s="8" t="s">
        <v>15</v>
      </c>
      <c r="C9" s="8" t="s">
        <v>33</v>
      </c>
      <c r="D9" s="9" t="s">
        <v>17</v>
      </c>
      <c r="E9" s="9" t="s">
        <v>34</v>
      </c>
      <c r="F9" s="9" t="s">
        <v>35</v>
      </c>
      <c r="G9" s="9" t="s">
        <v>26</v>
      </c>
      <c r="H9" s="9">
        <v>1</v>
      </c>
      <c r="I9" s="11">
        <v>23</v>
      </c>
      <c r="J9" s="8" t="s">
        <v>21</v>
      </c>
      <c r="K9" s="8">
        <v>30</v>
      </c>
      <c r="L9" s="8" t="s">
        <v>22</v>
      </c>
    </row>
    <row r="10" s="3" customFormat="1" ht="35" customHeight="1" spans="1:12">
      <c r="A10" s="8">
        <v>6</v>
      </c>
      <c r="B10" s="8" t="s">
        <v>15</v>
      </c>
      <c r="C10" s="8" t="s">
        <v>36</v>
      </c>
      <c r="D10" s="9" t="s">
        <v>17</v>
      </c>
      <c r="E10" s="8" t="s">
        <v>37</v>
      </c>
      <c r="F10" s="8" t="s">
        <v>38</v>
      </c>
      <c r="G10" s="8" t="s">
        <v>26</v>
      </c>
      <c r="H10" s="8">
        <v>1</v>
      </c>
      <c r="I10" s="8">
        <v>24</v>
      </c>
      <c r="J10" s="8" t="s">
        <v>21</v>
      </c>
      <c r="K10" s="8">
        <v>30</v>
      </c>
      <c r="L10" s="8" t="s">
        <v>22</v>
      </c>
    </row>
    <row r="11" s="3" customFormat="1" ht="35" customHeight="1" spans="1:12">
      <c r="A11" s="8">
        <v>7</v>
      </c>
      <c r="B11" s="8" t="s">
        <v>15</v>
      </c>
      <c r="C11" s="8" t="s">
        <v>39</v>
      </c>
      <c r="D11" s="9" t="s">
        <v>17</v>
      </c>
      <c r="E11" s="8" t="s">
        <v>40</v>
      </c>
      <c r="F11" s="8" t="s">
        <v>41</v>
      </c>
      <c r="G11" s="8" t="s">
        <v>26</v>
      </c>
      <c r="H11" s="8">
        <v>1</v>
      </c>
      <c r="I11" s="8">
        <v>24</v>
      </c>
      <c r="J11" s="8" t="s">
        <v>21</v>
      </c>
      <c r="K11" s="8">
        <v>30</v>
      </c>
      <c r="L11" s="8" t="s">
        <v>22</v>
      </c>
    </row>
    <row r="12" customFormat="1" ht="35" customHeight="1" spans="1:12">
      <c r="A12" s="8">
        <v>8</v>
      </c>
      <c r="B12" s="8" t="s">
        <v>15</v>
      </c>
      <c r="C12" s="12" t="s">
        <v>42</v>
      </c>
      <c r="D12" s="9" t="s">
        <v>17</v>
      </c>
      <c r="E12" s="9" t="s">
        <v>43</v>
      </c>
      <c r="F12" s="9" t="s">
        <v>44</v>
      </c>
      <c r="G12" s="9" t="s">
        <v>26</v>
      </c>
      <c r="H12" s="9">
        <v>1</v>
      </c>
      <c r="I12" s="11">
        <v>24</v>
      </c>
      <c r="J12" s="8" t="s">
        <v>21</v>
      </c>
      <c r="K12" s="8">
        <v>30</v>
      </c>
      <c r="L12" s="8" t="s">
        <v>22</v>
      </c>
    </row>
    <row r="13" customFormat="1" ht="35" customHeight="1" spans="1:12">
      <c r="A13" s="8">
        <v>9</v>
      </c>
      <c r="B13" s="8" t="s">
        <v>15</v>
      </c>
      <c r="C13" s="9" t="s">
        <v>45</v>
      </c>
      <c r="D13" s="9" t="s">
        <v>17</v>
      </c>
      <c r="E13" s="9" t="s">
        <v>46</v>
      </c>
      <c r="F13" s="9" t="s">
        <v>47</v>
      </c>
      <c r="G13" s="9" t="s">
        <v>20</v>
      </c>
      <c r="H13" s="11">
        <v>1</v>
      </c>
      <c r="I13" s="11">
        <v>26</v>
      </c>
      <c r="J13" s="8" t="s">
        <v>21</v>
      </c>
      <c r="K13" s="8">
        <v>30</v>
      </c>
      <c r="L13" s="8" t="s">
        <v>22</v>
      </c>
    </row>
    <row r="14" customFormat="1" ht="35" customHeight="1" spans="1:12">
      <c r="A14" s="8">
        <v>10</v>
      </c>
      <c r="B14" s="8" t="s">
        <v>15</v>
      </c>
      <c r="C14" s="8" t="s">
        <v>48</v>
      </c>
      <c r="D14" s="9" t="str">
        <f>VLOOKUP(C14:C56,[1]通识教育选修课程总表!$C$3:$D$296,2,0)</f>
        <v>GX33002120</v>
      </c>
      <c r="E14" s="8" t="s">
        <v>49</v>
      </c>
      <c r="F14" s="8" t="s">
        <v>19</v>
      </c>
      <c r="G14" s="8" t="s">
        <v>26</v>
      </c>
      <c r="H14" s="8">
        <v>1</v>
      </c>
      <c r="I14" s="8">
        <v>21</v>
      </c>
      <c r="J14" s="8" t="s">
        <v>21</v>
      </c>
      <c r="K14" s="8">
        <v>30</v>
      </c>
      <c r="L14" s="8" t="s">
        <v>22</v>
      </c>
    </row>
    <row r="15" customFormat="1" ht="35" customHeight="1" spans="1:12">
      <c r="A15" s="8">
        <v>11</v>
      </c>
      <c r="B15" s="8" t="s">
        <v>50</v>
      </c>
      <c r="C15" s="9" t="s">
        <v>51</v>
      </c>
      <c r="D15" s="9" t="s">
        <v>17</v>
      </c>
      <c r="E15" s="10" t="s">
        <v>52</v>
      </c>
      <c r="F15" s="10" t="s">
        <v>53</v>
      </c>
      <c r="G15" s="10" t="s">
        <v>20</v>
      </c>
      <c r="H15" s="9">
        <v>1</v>
      </c>
      <c r="I15" s="11">
        <v>20</v>
      </c>
      <c r="J15" s="8" t="s">
        <v>21</v>
      </c>
      <c r="K15" s="8">
        <v>30</v>
      </c>
      <c r="L15" s="8" t="s">
        <v>22</v>
      </c>
    </row>
    <row r="16" customFormat="1" ht="35" customHeight="1" spans="1:12">
      <c r="A16" s="8">
        <v>12</v>
      </c>
      <c r="B16" s="8" t="s">
        <v>50</v>
      </c>
      <c r="C16" s="9" t="s">
        <v>54</v>
      </c>
      <c r="D16" s="9" t="s">
        <v>17</v>
      </c>
      <c r="E16" s="9" t="s">
        <v>55</v>
      </c>
      <c r="F16" s="9" t="s">
        <v>56</v>
      </c>
      <c r="G16" s="9" t="s">
        <v>26</v>
      </c>
      <c r="H16" s="9">
        <v>1</v>
      </c>
      <c r="I16" s="11">
        <v>21</v>
      </c>
      <c r="J16" s="8" t="s">
        <v>21</v>
      </c>
      <c r="K16" s="8">
        <v>30</v>
      </c>
      <c r="L16" s="8" t="s">
        <v>22</v>
      </c>
    </row>
    <row r="17" customFormat="1" ht="35" customHeight="1" spans="1:12">
      <c r="A17" s="8">
        <v>13</v>
      </c>
      <c r="B17" s="8" t="s">
        <v>50</v>
      </c>
      <c r="C17" s="9" t="s">
        <v>57</v>
      </c>
      <c r="D17" s="9" t="s">
        <v>17</v>
      </c>
      <c r="E17" s="9" t="s">
        <v>58</v>
      </c>
      <c r="F17" s="9" t="s">
        <v>59</v>
      </c>
      <c r="G17" s="9" t="s">
        <v>26</v>
      </c>
      <c r="H17" s="9">
        <v>1</v>
      </c>
      <c r="I17" s="11">
        <v>21</v>
      </c>
      <c r="J17" s="8" t="s">
        <v>21</v>
      </c>
      <c r="K17" s="8">
        <v>30</v>
      </c>
      <c r="L17" s="8" t="s">
        <v>22</v>
      </c>
    </row>
    <row r="18" customFormat="1" ht="35" customHeight="1" spans="1:12">
      <c r="A18" s="8">
        <v>14</v>
      </c>
      <c r="B18" s="8" t="s">
        <v>50</v>
      </c>
      <c r="C18" s="9" t="s">
        <v>60</v>
      </c>
      <c r="D18" s="9" t="s">
        <v>17</v>
      </c>
      <c r="E18" s="9" t="s">
        <v>61</v>
      </c>
      <c r="F18" s="9" t="s">
        <v>62</v>
      </c>
      <c r="G18" s="9" t="s">
        <v>20</v>
      </c>
      <c r="H18" s="9">
        <v>1</v>
      </c>
      <c r="I18" s="11">
        <v>21</v>
      </c>
      <c r="J18" s="8" t="s">
        <v>21</v>
      </c>
      <c r="K18" s="8">
        <v>30</v>
      </c>
      <c r="L18" s="8" t="s">
        <v>22</v>
      </c>
    </row>
    <row r="19" customFormat="1" ht="35" customHeight="1" spans="1:12">
      <c r="A19" s="8">
        <v>15</v>
      </c>
      <c r="B19" s="8" t="s">
        <v>50</v>
      </c>
      <c r="C19" s="9" t="s">
        <v>63</v>
      </c>
      <c r="D19" s="9" t="s">
        <v>17</v>
      </c>
      <c r="E19" s="10" t="s">
        <v>64</v>
      </c>
      <c r="F19" s="10" t="s">
        <v>59</v>
      </c>
      <c r="G19" s="9" t="s">
        <v>20</v>
      </c>
      <c r="H19" s="9">
        <v>1</v>
      </c>
      <c r="I19" s="11">
        <v>18</v>
      </c>
      <c r="J19" s="8" t="s">
        <v>21</v>
      </c>
      <c r="K19" s="8">
        <v>30</v>
      </c>
      <c r="L19" s="8" t="s">
        <v>22</v>
      </c>
    </row>
    <row r="20" customFormat="1" ht="35" customHeight="1" spans="1:12">
      <c r="A20" s="8">
        <v>16</v>
      </c>
      <c r="B20" s="8" t="s">
        <v>50</v>
      </c>
      <c r="C20" s="9" t="s">
        <v>65</v>
      </c>
      <c r="D20" s="9" t="s">
        <v>17</v>
      </c>
      <c r="E20" s="9" t="s">
        <v>66</v>
      </c>
      <c r="F20" s="9" t="s">
        <v>67</v>
      </c>
      <c r="G20" s="9" t="s">
        <v>26</v>
      </c>
      <c r="H20" s="9">
        <v>1</v>
      </c>
      <c r="I20" s="11">
        <v>26</v>
      </c>
      <c r="J20" s="8" t="s">
        <v>21</v>
      </c>
      <c r="K20" s="8">
        <v>30</v>
      </c>
      <c r="L20" s="8" t="s">
        <v>22</v>
      </c>
    </row>
    <row r="21" customFormat="1" ht="35" customHeight="1" spans="1:12">
      <c r="A21" s="8">
        <v>17</v>
      </c>
      <c r="B21" s="8" t="s">
        <v>50</v>
      </c>
      <c r="C21" s="9" t="s">
        <v>68</v>
      </c>
      <c r="D21" s="9" t="s">
        <v>17</v>
      </c>
      <c r="E21" s="9" t="s">
        <v>69</v>
      </c>
      <c r="F21" s="9" t="s">
        <v>70</v>
      </c>
      <c r="G21" s="9" t="s">
        <v>26</v>
      </c>
      <c r="H21" s="9">
        <v>1</v>
      </c>
      <c r="I21" s="11">
        <v>31</v>
      </c>
      <c r="J21" s="8" t="s">
        <v>21</v>
      </c>
      <c r="K21" s="8">
        <v>30</v>
      </c>
      <c r="L21" s="8" t="s">
        <v>22</v>
      </c>
    </row>
    <row r="22" customFormat="1" ht="35" customHeight="1" spans="1:12">
      <c r="A22" s="8">
        <v>18</v>
      </c>
      <c r="B22" s="8" t="s">
        <v>50</v>
      </c>
      <c r="C22" s="8" t="s">
        <v>71</v>
      </c>
      <c r="D22" s="9" t="str">
        <f>VLOOKUP(C22:C56,[1]通识教育选修课程总表!$C$3:$D$296,2,0)</f>
        <v>GX33001929</v>
      </c>
      <c r="E22" s="8" t="s">
        <v>72</v>
      </c>
      <c r="F22" s="8" t="s">
        <v>56</v>
      </c>
      <c r="G22" s="8" t="s">
        <v>20</v>
      </c>
      <c r="H22" s="8">
        <v>1</v>
      </c>
      <c r="I22" s="8">
        <v>17</v>
      </c>
      <c r="J22" s="8" t="s">
        <v>21</v>
      </c>
      <c r="K22" s="8">
        <v>30</v>
      </c>
      <c r="L22" s="8" t="s">
        <v>22</v>
      </c>
    </row>
    <row r="23" customFormat="1" ht="35" customHeight="1" spans="1:12">
      <c r="A23" s="8">
        <v>19</v>
      </c>
      <c r="B23" s="8" t="s">
        <v>50</v>
      </c>
      <c r="C23" s="8" t="s">
        <v>73</v>
      </c>
      <c r="D23" s="9" t="str">
        <f>VLOOKUP(C23:C56,[1]通识教育选修课程总表!$C$3:$D$296,2,0)</f>
        <v>GX33001933</v>
      </c>
      <c r="E23" s="8" t="s">
        <v>74</v>
      </c>
      <c r="F23" s="8" t="s">
        <v>56</v>
      </c>
      <c r="G23" s="8" t="s">
        <v>26</v>
      </c>
      <c r="H23" s="8">
        <v>1</v>
      </c>
      <c r="I23" s="8">
        <v>18</v>
      </c>
      <c r="J23" s="8" t="s">
        <v>21</v>
      </c>
      <c r="K23" s="8">
        <v>30</v>
      </c>
      <c r="L23" s="8" t="s">
        <v>22</v>
      </c>
    </row>
    <row r="24" customFormat="1" ht="35" customHeight="1" spans="1:12">
      <c r="A24" s="8">
        <v>20</v>
      </c>
      <c r="B24" s="8" t="s">
        <v>50</v>
      </c>
      <c r="C24" s="9" t="s">
        <v>75</v>
      </c>
      <c r="D24" s="9" t="str">
        <f>VLOOKUP(C24:C56,[1]通识教育选修课程总表!$C$3:$D$296,2,0)</f>
        <v>GX33002131</v>
      </c>
      <c r="E24" s="9" t="s">
        <v>76</v>
      </c>
      <c r="F24" s="9" t="s">
        <v>77</v>
      </c>
      <c r="G24" s="9" t="s">
        <v>26</v>
      </c>
      <c r="H24" s="9">
        <v>1</v>
      </c>
      <c r="I24" s="11">
        <v>20</v>
      </c>
      <c r="J24" s="8" t="s">
        <v>21</v>
      </c>
      <c r="K24" s="8">
        <v>30</v>
      </c>
      <c r="L24" s="8" t="s">
        <v>22</v>
      </c>
    </row>
    <row r="25" ht="35" customHeight="1" spans="1:12">
      <c r="A25" s="8">
        <v>21</v>
      </c>
      <c r="B25" s="8" t="s">
        <v>50</v>
      </c>
      <c r="C25" s="9" t="s">
        <v>78</v>
      </c>
      <c r="D25" s="9" t="str">
        <f>VLOOKUP(C25:C56,[1]通识教育选修课程总表!$C$3:$D$296,2,0)</f>
        <v>GX33002191</v>
      </c>
      <c r="E25" s="9" t="s">
        <v>79</v>
      </c>
      <c r="F25" s="9" t="s">
        <v>80</v>
      </c>
      <c r="G25" s="9" t="s">
        <v>26</v>
      </c>
      <c r="H25" s="9">
        <v>1</v>
      </c>
      <c r="I25" s="9">
        <v>21</v>
      </c>
      <c r="J25" s="8" t="s">
        <v>21</v>
      </c>
      <c r="K25" s="8">
        <v>30</v>
      </c>
      <c r="L25" s="8" t="s">
        <v>22</v>
      </c>
    </row>
    <row r="26" ht="35" customHeight="1" spans="1:12">
      <c r="A26" s="8">
        <v>22</v>
      </c>
      <c r="B26" s="8" t="s">
        <v>50</v>
      </c>
      <c r="C26" s="8" t="s">
        <v>81</v>
      </c>
      <c r="D26" s="9" t="str">
        <f>VLOOKUP(C26:C57,[1]通识教育选修课程总表!$C$3:$D$296,2,0)</f>
        <v>GX33001926</v>
      </c>
      <c r="E26" s="8" t="s">
        <v>82</v>
      </c>
      <c r="F26" s="8" t="s">
        <v>77</v>
      </c>
      <c r="G26" s="8" t="s">
        <v>20</v>
      </c>
      <c r="H26" s="8">
        <v>1</v>
      </c>
      <c r="I26" s="8">
        <v>22</v>
      </c>
      <c r="J26" s="8" t="s">
        <v>21</v>
      </c>
      <c r="K26" s="8">
        <v>30</v>
      </c>
      <c r="L26" s="8" t="s">
        <v>22</v>
      </c>
    </row>
    <row r="27" ht="35" customHeight="1" spans="1:12">
      <c r="A27" s="8">
        <v>23</v>
      </c>
      <c r="B27" s="8" t="s">
        <v>50</v>
      </c>
      <c r="C27" s="8" t="s">
        <v>83</v>
      </c>
      <c r="D27" s="9" t="str">
        <f>VLOOKUP(C27:C58,[1]通识教育选修课程总表!$C$3:$D$296,2,0)</f>
        <v>GX33001934</v>
      </c>
      <c r="E27" s="8" t="s">
        <v>84</v>
      </c>
      <c r="F27" s="8" t="s">
        <v>56</v>
      </c>
      <c r="G27" s="8" t="s">
        <v>26</v>
      </c>
      <c r="H27" s="8">
        <v>1</v>
      </c>
      <c r="I27" s="8">
        <v>30</v>
      </c>
      <c r="J27" s="8" t="s">
        <v>21</v>
      </c>
      <c r="K27" s="8">
        <v>30</v>
      </c>
      <c r="L27" s="8" t="s">
        <v>22</v>
      </c>
    </row>
    <row r="28" ht="35" customHeight="1" spans="1:12">
      <c r="A28" s="8">
        <v>24</v>
      </c>
      <c r="B28" s="8" t="s">
        <v>50</v>
      </c>
      <c r="C28" s="10" t="s">
        <v>85</v>
      </c>
      <c r="D28" s="9" t="str">
        <f>VLOOKUP(C28:C59,[1]通识教育选修课程总表!$C$3:$D$296,2,0)</f>
        <v>GX33002194</v>
      </c>
      <c r="E28" s="10" t="s">
        <v>86</v>
      </c>
      <c r="F28" s="10" t="s">
        <v>87</v>
      </c>
      <c r="G28" s="10" t="s">
        <v>88</v>
      </c>
      <c r="H28" s="10">
        <v>1</v>
      </c>
      <c r="I28" s="10">
        <v>32</v>
      </c>
      <c r="J28" s="8" t="s">
        <v>21</v>
      </c>
      <c r="K28" s="8">
        <v>30</v>
      </c>
      <c r="L28" s="8" t="s">
        <v>22</v>
      </c>
    </row>
    <row r="29" ht="35" customHeight="1" spans="1:12">
      <c r="A29" s="8">
        <v>25</v>
      </c>
      <c r="B29" s="12" t="s">
        <v>89</v>
      </c>
      <c r="C29" s="8" t="s">
        <v>90</v>
      </c>
      <c r="D29" s="9" t="s">
        <v>17</v>
      </c>
      <c r="E29" s="8" t="s">
        <v>91</v>
      </c>
      <c r="F29" s="8" t="s">
        <v>59</v>
      </c>
      <c r="G29" s="12" t="s">
        <v>26</v>
      </c>
      <c r="H29" s="12">
        <v>1</v>
      </c>
      <c r="I29" s="12">
        <v>20</v>
      </c>
      <c r="J29" s="8" t="s">
        <v>21</v>
      </c>
      <c r="K29" s="8">
        <v>30</v>
      </c>
      <c r="L29" s="8" t="s">
        <v>22</v>
      </c>
    </row>
    <row r="30" ht="35" customHeight="1" spans="1:12">
      <c r="A30" s="8">
        <v>26</v>
      </c>
      <c r="B30" s="12" t="s">
        <v>89</v>
      </c>
      <c r="C30" s="12" t="s">
        <v>92</v>
      </c>
      <c r="D30" s="9" t="s">
        <v>17</v>
      </c>
      <c r="E30" s="12" t="s">
        <v>93</v>
      </c>
      <c r="F30" s="12" t="s">
        <v>94</v>
      </c>
      <c r="G30" s="12" t="s">
        <v>26</v>
      </c>
      <c r="H30" s="12">
        <v>1</v>
      </c>
      <c r="I30" s="12">
        <v>21</v>
      </c>
      <c r="J30" s="8" t="s">
        <v>21</v>
      </c>
      <c r="K30" s="8">
        <v>30</v>
      </c>
      <c r="L30" s="8" t="s">
        <v>22</v>
      </c>
    </row>
    <row r="31" ht="35" customHeight="1" spans="1:12">
      <c r="A31" s="8">
        <v>27</v>
      </c>
      <c r="B31" s="8" t="s">
        <v>89</v>
      </c>
      <c r="C31" s="9" t="s">
        <v>95</v>
      </c>
      <c r="D31" s="9" t="s">
        <v>17</v>
      </c>
      <c r="E31" s="9" t="s">
        <v>96</v>
      </c>
      <c r="F31" s="9" t="s">
        <v>77</v>
      </c>
      <c r="G31" s="9" t="s">
        <v>26</v>
      </c>
      <c r="H31" s="9">
        <v>1</v>
      </c>
      <c r="I31" s="11">
        <v>27</v>
      </c>
      <c r="J31" s="8" t="s">
        <v>21</v>
      </c>
      <c r="K31" s="8">
        <v>30</v>
      </c>
      <c r="L31" s="8" t="s">
        <v>22</v>
      </c>
    </row>
    <row r="32" ht="35" customHeight="1" spans="1:12">
      <c r="A32" s="8">
        <v>28</v>
      </c>
      <c r="B32" s="12" t="s">
        <v>89</v>
      </c>
      <c r="C32" s="9" t="s">
        <v>97</v>
      </c>
      <c r="D32" s="9" t="s">
        <v>17</v>
      </c>
      <c r="E32" s="9" t="s">
        <v>98</v>
      </c>
      <c r="F32" s="9" t="s">
        <v>99</v>
      </c>
      <c r="G32" s="9" t="s">
        <v>26</v>
      </c>
      <c r="H32" s="9">
        <v>1</v>
      </c>
      <c r="I32" s="11">
        <v>27</v>
      </c>
      <c r="J32" s="8" t="s">
        <v>21</v>
      </c>
      <c r="K32" s="8">
        <v>30</v>
      </c>
      <c r="L32" s="8" t="s">
        <v>22</v>
      </c>
    </row>
    <row r="33" ht="35" customHeight="1" spans="1:12">
      <c r="A33" s="8">
        <v>29</v>
      </c>
      <c r="B33" s="12" t="s">
        <v>89</v>
      </c>
      <c r="C33" s="12" t="s">
        <v>100</v>
      </c>
      <c r="D33" s="9" t="str">
        <f>VLOOKUP(C33:C64,[1]通识教育选修课程总表!$C$3:$D$296,2,0)</f>
        <v>GX33001931</v>
      </c>
      <c r="E33" s="10" t="s">
        <v>101</v>
      </c>
      <c r="F33" s="10" t="s">
        <v>44</v>
      </c>
      <c r="G33" s="10" t="s">
        <v>26</v>
      </c>
      <c r="H33" s="12">
        <v>1</v>
      </c>
      <c r="I33" s="12">
        <v>26</v>
      </c>
      <c r="J33" s="8" t="s">
        <v>21</v>
      </c>
      <c r="K33" s="8">
        <v>30</v>
      </c>
      <c r="L33" s="8" t="s">
        <v>22</v>
      </c>
    </row>
    <row r="34" ht="35" customHeight="1" spans="1:12">
      <c r="A34" s="8">
        <v>30</v>
      </c>
      <c r="B34" s="12" t="s">
        <v>89</v>
      </c>
      <c r="C34" s="10" t="s">
        <v>102</v>
      </c>
      <c r="D34" s="9" t="str">
        <f>VLOOKUP(C34:C65,[1]通识教育选修课程总表!$C$3:$D$296,2,0)</f>
        <v>GX33002202</v>
      </c>
      <c r="E34" s="10" t="s">
        <v>103</v>
      </c>
      <c r="F34" s="10" t="s">
        <v>104</v>
      </c>
      <c r="G34" s="10" t="s">
        <v>20</v>
      </c>
      <c r="H34" s="10">
        <v>1</v>
      </c>
      <c r="I34" s="10">
        <v>43</v>
      </c>
      <c r="J34" s="8" t="s">
        <v>21</v>
      </c>
      <c r="K34" s="8">
        <v>30</v>
      </c>
      <c r="L34" s="8" t="s">
        <v>22</v>
      </c>
    </row>
    <row r="35" ht="35" customHeight="1" spans="1:12">
      <c r="A35" s="8">
        <v>31</v>
      </c>
      <c r="B35" s="12" t="s">
        <v>89</v>
      </c>
      <c r="C35" s="12" t="s">
        <v>105</v>
      </c>
      <c r="D35" s="9" t="str">
        <f>VLOOKUP(C35:C66,[1]通识教育选修课程总表!$C$3:$D$296,2,0)</f>
        <v>GX33001939</v>
      </c>
      <c r="E35" s="12" t="s">
        <v>106</v>
      </c>
      <c r="F35" s="12" t="s">
        <v>107</v>
      </c>
      <c r="G35" s="12" t="s">
        <v>26</v>
      </c>
      <c r="H35" s="12">
        <v>1</v>
      </c>
      <c r="I35" s="12">
        <v>18</v>
      </c>
      <c r="J35" s="8" t="s">
        <v>21</v>
      </c>
      <c r="K35" s="8">
        <v>30</v>
      </c>
      <c r="L35" s="8" t="s">
        <v>22</v>
      </c>
    </row>
    <row r="36" ht="35" customHeight="1" spans="1:12">
      <c r="A36" s="8">
        <v>32</v>
      </c>
      <c r="B36" s="12" t="s">
        <v>89</v>
      </c>
      <c r="C36" s="12" t="s">
        <v>108</v>
      </c>
      <c r="D36" s="9" t="str">
        <f>VLOOKUP(C36:C67,[1]通识教育选修课程总表!$C$3:$D$296,2,0)</f>
        <v>GX33001938</v>
      </c>
      <c r="E36" s="12" t="s">
        <v>109</v>
      </c>
      <c r="F36" s="12" t="s">
        <v>41</v>
      </c>
      <c r="G36" s="12" t="s">
        <v>26</v>
      </c>
      <c r="H36" s="12">
        <v>1</v>
      </c>
      <c r="I36" s="12">
        <v>19</v>
      </c>
      <c r="J36" s="8" t="s">
        <v>21</v>
      </c>
      <c r="K36" s="8">
        <v>30</v>
      </c>
      <c r="L36" s="8" t="s">
        <v>22</v>
      </c>
    </row>
    <row r="37" ht="35" customHeight="1" spans="1:12">
      <c r="A37" s="8">
        <v>33</v>
      </c>
      <c r="B37" s="8" t="s">
        <v>89</v>
      </c>
      <c r="C37" s="8" t="s">
        <v>110</v>
      </c>
      <c r="D37" s="9" t="str">
        <f>VLOOKUP(C37:C68,[1]通识教育选修课程总表!$C$3:$D$296,2,0)</f>
        <v>GX33002197</v>
      </c>
      <c r="E37" s="10" t="s">
        <v>111</v>
      </c>
      <c r="F37" s="10" t="s">
        <v>56</v>
      </c>
      <c r="G37" s="10" t="s">
        <v>26</v>
      </c>
      <c r="H37" s="8">
        <v>1</v>
      </c>
      <c r="I37" s="8">
        <v>21</v>
      </c>
      <c r="J37" s="8" t="s">
        <v>21</v>
      </c>
      <c r="K37" s="8">
        <v>30</v>
      </c>
      <c r="L37" s="8" t="s">
        <v>22</v>
      </c>
    </row>
    <row r="38" ht="35" customHeight="1" spans="1:12">
      <c r="A38" s="8">
        <v>34</v>
      </c>
      <c r="B38" s="8" t="s">
        <v>89</v>
      </c>
      <c r="C38" s="8" t="s">
        <v>112</v>
      </c>
      <c r="D38" s="9" t="str">
        <f>VLOOKUP(C38:C69,[1]通识教育选修课程总表!$C$3:$D$296,2,0)</f>
        <v>GX33002125</v>
      </c>
      <c r="E38" s="9" t="s">
        <v>113</v>
      </c>
      <c r="F38" s="9" t="s">
        <v>114</v>
      </c>
      <c r="G38" s="9" t="s">
        <v>26</v>
      </c>
      <c r="H38" s="8">
        <v>1</v>
      </c>
      <c r="I38" s="8">
        <v>21</v>
      </c>
      <c r="J38" s="8" t="s">
        <v>21</v>
      </c>
      <c r="K38" s="8">
        <v>30</v>
      </c>
      <c r="L38" s="8" t="s">
        <v>22</v>
      </c>
    </row>
    <row r="39" ht="35" customHeight="1" spans="1:12">
      <c r="A39" s="8">
        <v>35</v>
      </c>
      <c r="B39" s="13" t="s">
        <v>89</v>
      </c>
      <c r="C39" s="9" t="s">
        <v>115</v>
      </c>
      <c r="D39" s="9" t="str">
        <f>VLOOKUP(C39:C70,[1]通识教育选修课程总表!$C$3:$D$296,2,0)</f>
        <v>GX33001941</v>
      </c>
      <c r="E39" s="9" t="s">
        <v>116</v>
      </c>
      <c r="F39" s="9" t="s">
        <v>56</v>
      </c>
      <c r="G39" s="9" t="s">
        <v>26</v>
      </c>
      <c r="H39" s="9">
        <v>1</v>
      </c>
      <c r="I39" s="9">
        <v>21</v>
      </c>
      <c r="J39" s="8" t="s">
        <v>21</v>
      </c>
      <c r="K39" s="8">
        <v>30</v>
      </c>
      <c r="L39" s="8" t="s">
        <v>22</v>
      </c>
    </row>
    <row r="40" ht="35" customHeight="1" spans="1:12">
      <c r="A40" s="8">
        <v>36</v>
      </c>
      <c r="B40" s="12" t="s">
        <v>89</v>
      </c>
      <c r="C40" s="12" t="s">
        <v>117</v>
      </c>
      <c r="D40" s="9" t="str">
        <f>VLOOKUP(C40:C71,[1]通识教育选修课程总表!$C$3:$D$296,2,0)</f>
        <v>GX33002531</v>
      </c>
      <c r="E40" s="12" t="s">
        <v>118</v>
      </c>
      <c r="F40" s="12" t="s">
        <v>56</v>
      </c>
      <c r="G40" s="12" t="s">
        <v>26</v>
      </c>
      <c r="H40" s="12">
        <v>1</v>
      </c>
      <c r="I40" s="12">
        <v>21</v>
      </c>
      <c r="J40" s="8" t="s">
        <v>21</v>
      </c>
      <c r="K40" s="8">
        <v>30</v>
      </c>
      <c r="L40" s="8" t="s">
        <v>22</v>
      </c>
    </row>
    <row r="41" ht="35" customHeight="1" spans="1:12">
      <c r="A41" s="8">
        <v>37</v>
      </c>
      <c r="B41" s="12" t="s">
        <v>89</v>
      </c>
      <c r="C41" s="12" t="s">
        <v>119</v>
      </c>
      <c r="D41" s="9" t="str">
        <f>VLOOKUP(C41:C72,[1]通识教育选修课程总表!$C$3:$D$296,2,0)</f>
        <v>GX33002124</v>
      </c>
      <c r="E41" s="12" t="s">
        <v>120</v>
      </c>
      <c r="F41" s="12" t="s">
        <v>56</v>
      </c>
      <c r="G41" s="12" t="s">
        <v>26</v>
      </c>
      <c r="H41" s="12">
        <v>1</v>
      </c>
      <c r="I41" s="12">
        <v>23</v>
      </c>
      <c r="J41" s="8" t="s">
        <v>21</v>
      </c>
      <c r="K41" s="8">
        <v>30</v>
      </c>
      <c r="L41" s="8" t="s">
        <v>22</v>
      </c>
    </row>
    <row r="42" ht="35" customHeight="1" spans="1:12">
      <c r="A42" s="8">
        <v>38</v>
      </c>
      <c r="B42" s="12" t="s">
        <v>89</v>
      </c>
      <c r="C42" s="12" t="s">
        <v>121</v>
      </c>
      <c r="D42" s="9" t="str">
        <f>VLOOKUP(C42:C73,[1]通识教育选修课程总表!$C$3:$D$296,2,0)</f>
        <v>GX33001936</v>
      </c>
      <c r="E42" s="12" t="s">
        <v>122</v>
      </c>
      <c r="F42" s="12" t="s">
        <v>77</v>
      </c>
      <c r="G42" s="12" t="s">
        <v>26</v>
      </c>
      <c r="H42" s="12">
        <v>1</v>
      </c>
      <c r="I42" s="12">
        <v>24</v>
      </c>
      <c r="J42" s="8" t="s">
        <v>21</v>
      </c>
      <c r="K42" s="8">
        <v>30</v>
      </c>
      <c r="L42" s="8" t="s">
        <v>22</v>
      </c>
    </row>
    <row r="43" ht="35" customHeight="1" spans="1:12">
      <c r="A43" s="8">
        <v>39</v>
      </c>
      <c r="B43" s="12" t="s">
        <v>89</v>
      </c>
      <c r="C43" s="12" t="s">
        <v>123</v>
      </c>
      <c r="D43" s="9" t="str">
        <f>VLOOKUP(C43:C74,[1]通识教育选修课程总表!$C$3:$D$296,2,0)</f>
        <v>GX33002530</v>
      </c>
      <c r="E43" s="12" t="s">
        <v>124</v>
      </c>
      <c r="F43" s="12" t="s">
        <v>77</v>
      </c>
      <c r="G43" s="12" t="s">
        <v>26</v>
      </c>
      <c r="H43" s="12">
        <v>1</v>
      </c>
      <c r="I43" s="12">
        <v>25</v>
      </c>
      <c r="J43" s="8" t="s">
        <v>21</v>
      </c>
      <c r="K43" s="8">
        <v>30</v>
      </c>
      <c r="L43" s="8" t="s">
        <v>22</v>
      </c>
    </row>
    <row r="44" ht="35" customHeight="1" spans="1:12">
      <c r="A44" s="8">
        <v>40</v>
      </c>
      <c r="B44" s="8" t="s">
        <v>125</v>
      </c>
      <c r="C44" s="8" t="s">
        <v>126</v>
      </c>
      <c r="D44" s="9" t="s">
        <v>17</v>
      </c>
      <c r="E44" s="8" t="s">
        <v>127</v>
      </c>
      <c r="F44" s="8" t="s">
        <v>104</v>
      </c>
      <c r="G44" s="8" t="s">
        <v>26</v>
      </c>
      <c r="H44" s="8">
        <v>1</v>
      </c>
      <c r="I44" s="8">
        <v>11</v>
      </c>
      <c r="J44" s="8" t="s">
        <v>21</v>
      </c>
      <c r="K44" s="8">
        <v>30</v>
      </c>
      <c r="L44" s="8" t="s">
        <v>128</v>
      </c>
    </row>
    <row r="45" ht="35" customHeight="1" spans="1:12">
      <c r="A45" s="8">
        <v>41</v>
      </c>
      <c r="B45" s="8" t="s">
        <v>125</v>
      </c>
      <c r="C45" s="8" t="s">
        <v>129</v>
      </c>
      <c r="D45" s="9" t="str">
        <f>VLOOKUP(C45:C76,[1]通识教育选修课程总表!$C$3:$D$296,2,0)</f>
        <v>GX33002485</v>
      </c>
      <c r="E45" s="8" t="s">
        <v>130</v>
      </c>
      <c r="F45" s="8" t="s">
        <v>131</v>
      </c>
      <c r="G45" s="8" t="s">
        <v>20</v>
      </c>
      <c r="H45" s="8">
        <v>1</v>
      </c>
      <c r="I45" s="8">
        <v>10</v>
      </c>
      <c r="J45" s="8" t="s">
        <v>21</v>
      </c>
      <c r="K45" s="8">
        <v>30</v>
      </c>
      <c r="L45" s="8" t="s">
        <v>128</v>
      </c>
    </row>
    <row r="46" ht="35" customHeight="1" spans="1:12">
      <c r="A46" s="8">
        <v>42</v>
      </c>
      <c r="B46" s="8" t="s">
        <v>125</v>
      </c>
      <c r="C46" s="8" t="s">
        <v>132</v>
      </c>
      <c r="D46" s="9" t="str">
        <f>VLOOKUP(C46:C77,[1]通识教育选修课程总表!$C$3:$D$296,2,0)</f>
        <v>GX33002529</v>
      </c>
      <c r="E46" s="8" t="s">
        <v>133</v>
      </c>
      <c r="F46" s="8" t="s">
        <v>32</v>
      </c>
      <c r="G46" s="8" t="s">
        <v>26</v>
      </c>
      <c r="H46" s="8">
        <v>1</v>
      </c>
      <c r="I46" s="8">
        <v>12</v>
      </c>
      <c r="J46" s="8" t="s">
        <v>21</v>
      </c>
      <c r="K46" s="8">
        <v>30</v>
      </c>
      <c r="L46" s="8" t="s">
        <v>128</v>
      </c>
    </row>
    <row r="47" ht="35" customHeight="1" spans="1:12">
      <c r="A47" s="8">
        <v>43</v>
      </c>
      <c r="B47" s="8" t="s">
        <v>125</v>
      </c>
      <c r="C47" s="10" t="s">
        <v>134</v>
      </c>
      <c r="D47" s="9" t="s">
        <v>135</v>
      </c>
      <c r="E47" s="9" t="s">
        <v>136</v>
      </c>
      <c r="F47" s="9" t="s">
        <v>137</v>
      </c>
      <c r="G47" s="9" t="s">
        <v>26</v>
      </c>
      <c r="H47" s="9">
        <v>1</v>
      </c>
      <c r="I47" s="11">
        <v>35</v>
      </c>
      <c r="J47" s="8" t="s">
        <v>21</v>
      </c>
      <c r="K47" s="8">
        <v>200</v>
      </c>
      <c r="L47" s="16" t="s">
        <v>138</v>
      </c>
    </row>
    <row r="48" ht="35" customHeight="1" spans="1:12">
      <c r="A48" s="8">
        <v>44</v>
      </c>
      <c r="B48" s="8" t="s">
        <v>125</v>
      </c>
      <c r="C48" s="10" t="s">
        <v>139</v>
      </c>
      <c r="D48" s="9" t="s">
        <v>17</v>
      </c>
      <c r="E48" s="9" t="s">
        <v>140</v>
      </c>
      <c r="F48" s="9" t="s">
        <v>141</v>
      </c>
      <c r="G48" s="9" t="s">
        <v>26</v>
      </c>
      <c r="H48" s="9">
        <v>1</v>
      </c>
      <c r="I48" s="11">
        <v>22</v>
      </c>
      <c r="J48" s="8" t="s">
        <v>21</v>
      </c>
      <c r="K48" s="8">
        <v>30</v>
      </c>
      <c r="L48" s="8" t="s">
        <v>128</v>
      </c>
    </row>
    <row r="49" ht="35" customHeight="1" spans="1:12">
      <c r="A49" s="8">
        <v>45</v>
      </c>
      <c r="B49" s="8" t="s">
        <v>125</v>
      </c>
      <c r="C49" s="8" t="s">
        <v>142</v>
      </c>
      <c r="D49" s="8" t="str">
        <f>VLOOKUP(C49:C82,[1]通识教育选修课程总表!$C$3:$D$296,2,0)</f>
        <v>GX33002480</v>
      </c>
      <c r="E49" s="8" t="s">
        <v>143</v>
      </c>
      <c r="F49" s="8" t="s">
        <v>56</v>
      </c>
      <c r="G49" s="8" t="s">
        <v>26</v>
      </c>
      <c r="H49" s="8">
        <v>1</v>
      </c>
      <c r="I49" s="8">
        <v>18</v>
      </c>
      <c r="J49" s="8" t="s">
        <v>21</v>
      </c>
      <c r="K49" s="8">
        <v>30</v>
      </c>
      <c r="L49" s="8" t="s">
        <v>128</v>
      </c>
    </row>
    <row r="50" ht="35" customHeight="1" spans="1:12">
      <c r="A50" s="8">
        <v>46</v>
      </c>
      <c r="B50" s="8" t="s">
        <v>125</v>
      </c>
      <c r="C50" s="8" t="s">
        <v>144</v>
      </c>
      <c r="D50" s="9" t="s">
        <v>17</v>
      </c>
      <c r="E50" s="10" t="s">
        <v>145</v>
      </c>
      <c r="F50" s="10" t="s">
        <v>146</v>
      </c>
      <c r="G50" s="10" t="s">
        <v>147</v>
      </c>
      <c r="H50" s="8">
        <v>1</v>
      </c>
      <c r="I50" s="8">
        <v>21</v>
      </c>
      <c r="J50" s="8" t="s">
        <v>21</v>
      </c>
      <c r="K50" s="8">
        <v>30</v>
      </c>
      <c r="L50" s="8" t="s">
        <v>128</v>
      </c>
    </row>
    <row r="51" ht="35" customHeight="1" spans="1:12">
      <c r="A51" s="8">
        <v>47</v>
      </c>
      <c r="B51" s="8" t="s">
        <v>125</v>
      </c>
      <c r="C51" s="8" t="s">
        <v>148</v>
      </c>
      <c r="D51" s="9" t="str">
        <f>VLOOKUP(C51:C84,[1]通识教育选修课程总表!$C$3:$D$296,2,0)</f>
        <v>GX33002490</v>
      </c>
      <c r="E51" s="8" t="s">
        <v>149</v>
      </c>
      <c r="F51" s="8" t="s">
        <v>56</v>
      </c>
      <c r="G51" s="8" t="s">
        <v>26</v>
      </c>
      <c r="H51" s="8">
        <v>1</v>
      </c>
      <c r="I51" s="8">
        <v>27</v>
      </c>
      <c r="J51" s="8" t="s">
        <v>21</v>
      </c>
      <c r="K51" s="8">
        <v>30</v>
      </c>
      <c r="L51" s="8" t="s">
        <v>128</v>
      </c>
    </row>
    <row r="52" ht="35" customHeight="1" spans="1:12">
      <c r="A52" s="8">
        <v>48</v>
      </c>
      <c r="B52" s="8" t="s">
        <v>125</v>
      </c>
      <c r="C52" s="8" t="s">
        <v>150</v>
      </c>
      <c r="D52" s="9" t="s">
        <v>17</v>
      </c>
      <c r="E52" s="8" t="s">
        <v>151</v>
      </c>
      <c r="F52" s="8" t="s">
        <v>56</v>
      </c>
      <c r="G52" s="8" t="s">
        <v>26</v>
      </c>
      <c r="H52" s="8">
        <v>3</v>
      </c>
      <c r="I52" s="8">
        <v>33</v>
      </c>
      <c r="J52" s="8" t="s">
        <v>21</v>
      </c>
      <c r="K52" s="8">
        <v>30</v>
      </c>
      <c r="L52" s="8" t="s">
        <v>128</v>
      </c>
    </row>
    <row r="53" ht="35" customHeight="1" spans="1:12">
      <c r="A53" s="8">
        <v>49</v>
      </c>
      <c r="B53" s="8" t="s">
        <v>152</v>
      </c>
      <c r="C53" s="8" t="s">
        <v>153</v>
      </c>
      <c r="D53" s="9" t="s">
        <v>154</v>
      </c>
      <c r="E53" s="8" t="s">
        <v>155</v>
      </c>
      <c r="F53" s="8" t="s">
        <v>104</v>
      </c>
      <c r="G53" s="8" t="s">
        <v>26</v>
      </c>
      <c r="H53" s="8">
        <v>1</v>
      </c>
      <c r="I53" s="8">
        <v>12</v>
      </c>
      <c r="J53" s="8" t="s">
        <v>21</v>
      </c>
      <c r="K53" s="8">
        <v>30</v>
      </c>
      <c r="L53" s="8" t="s">
        <v>156</v>
      </c>
    </row>
    <row r="54" ht="35" customHeight="1" spans="1:12">
      <c r="A54" s="8">
        <v>50</v>
      </c>
      <c r="B54" s="8" t="s">
        <v>152</v>
      </c>
      <c r="C54" s="8" t="s">
        <v>157</v>
      </c>
      <c r="D54" s="9" t="s">
        <v>158</v>
      </c>
      <c r="E54" s="8" t="s">
        <v>159</v>
      </c>
      <c r="F54" s="8" t="s">
        <v>160</v>
      </c>
      <c r="G54" s="8" t="s">
        <v>26</v>
      </c>
      <c r="H54" s="8">
        <v>1</v>
      </c>
      <c r="I54" s="8">
        <v>12</v>
      </c>
      <c r="J54" s="8" t="s">
        <v>21</v>
      </c>
      <c r="K54" s="8">
        <v>30</v>
      </c>
      <c r="L54" s="8" t="s">
        <v>156</v>
      </c>
    </row>
    <row r="55" ht="35" customHeight="1" spans="1:12">
      <c r="A55" s="14">
        <v>51</v>
      </c>
      <c r="B55" s="8" t="s">
        <v>152</v>
      </c>
      <c r="C55" s="8" t="s">
        <v>161</v>
      </c>
      <c r="D55" s="9" t="str">
        <f>VLOOKUP(C55:C87,[1]通识教育选修课程总表!$C$3:$D$296,2,0)</f>
        <v>GX33002783</v>
      </c>
      <c r="E55" s="8" t="s">
        <v>159</v>
      </c>
      <c r="F55" s="8" t="s">
        <v>160</v>
      </c>
      <c r="G55" s="8" t="s">
        <v>26</v>
      </c>
      <c r="H55" s="8">
        <v>1</v>
      </c>
      <c r="I55" s="8">
        <v>13</v>
      </c>
      <c r="J55" s="8" t="s">
        <v>21</v>
      </c>
      <c r="K55" s="8">
        <v>30</v>
      </c>
      <c r="L55" s="8" t="s">
        <v>156</v>
      </c>
    </row>
    <row r="56" ht="35" customHeight="1" spans="1:12">
      <c r="A56" s="14" t="s">
        <v>162</v>
      </c>
      <c r="B56" s="14"/>
      <c r="C56" s="14"/>
      <c r="D56" s="14"/>
      <c r="E56" s="14"/>
      <c r="F56" s="14"/>
      <c r="G56" s="14"/>
      <c r="H56" s="14"/>
      <c r="I56" s="14"/>
      <c r="J56" s="14"/>
      <c r="K56" s="17">
        <f>SUM(K5:K55)</f>
        <v>1700</v>
      </c>
      <c r="L56" s="8"/>
    </row>
  </sheetData>
  <autoFilter ref="A4:K56">
    <extLst/>
  </autoFilter>
  <sortState ref="B5:M54">
    <sortCondition ref="B5:B54" customList="人文艺术类,社会科学类,自然科学类,思想政治类,四史类"/>
    <sortCondition ref="I5:I54"/>
  </sortState>
  <mergeCells count="4">
    <mergeCell ref="A1:L1"/>
    <mergeCell ref="A2:L2"/>
    <mergeCell ref="A3:L3"/>
    <mergeCell ref="A56:J56"/>
  </mergeCells>
  <conditionalFormatting sqref="C5:C55">
    <cfRule type="duplicateValues" dxfId="0" priority="2"/>
  </conditionalFormatting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茅台学院2023-2024学年第一学期通识教育选修课（线上课）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mtxy</dc:creator>
  <cp:lastModifiedBy>WPS_198536939</cp:lastModifiedBy>
  <dcterms:created xsi:type="dcterms:W3CDTF">2023-04-24T08:02:00Z</dcterms:created>
  <dcterms:modified xsi:type="dcterms:W3CDTF">2023-09-12T09:53:02Z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7C7033C90A204510BAF61B75B8D51BE3_13</vt:lpwstr>
  </property>
  <property fmtid="{D5CDD505-2E9C-101B-9397-08002B2CF9AE}" pid="3" name="KSOProductBuildVer">
    <vt:lpwstr>2052-12.1.0.15374</vt:lpwstr>
  </property>
</Properties>
</file>